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he\Downloads\"/>
    </mc:Choice>
  </mc:AlternateContent>
  <xr:revisionPtr revIDLastSave="0" documentId="13_ncr:1_{D9E992DF-060F-40BD-86D4-85B717BDF07E}" xr6:coauthVersionLast="45" xr6:coauthVersionMax="45" xr10:uidLastSave="{00000000-0000-0000-0000-000000000000}"/>
  <bookViews>
    <workbookView xWindow="-103" yWindow="-103" windowWidth="22149" windowHeight="13320" xr2:uid="{F614B43E-1133-4DEE-A24E-0D85BAC0FB87}"/>
  </bookViews>
  <sheets>
    <sheet name="Waschplan roh" sheetId="2" r:id="rId1"/>
    <sheet name="Waschplan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2" l="1"/>
  <c r="H32" i="2"/>
  <c r="H31" i="2"/>
  <c r="H30" i="2"/>
  <c r="H28" i="2"/>
  <c r="H27" i="2"/>
  <c r="H26" i="2"/>
  <c r="H25" i="2"/>
  <c r="H23" i="2"/>
  <c r="H22" i="2"/>
  <c r="H21" i="2"/>
  <c r="H20" i="2"/>
  <c r="H18" i="2"/>
  <c r="H17" i="2"/>
  <c r="H16" i="2"/>
  <c r="H15" i="2"/>
  <c r="H13" i="2"/>
  <c r="H12" i="2"/>
  <c r="H11" i="2"/>
  <c r="H10" i="2"/>
  <c r="H8" i="2"/>
  <c r="H7" i="2"/>
  <c r="H6" i="2"/>
  <c r="H5" i="2"/>
  <c r="F33" i="2"/>
  <c r="F32" i="2"/>
  <c r="F31" i="2"/>
  <c r="F30" i="2"/>
  <c r="F28" i="2"/>
  <c r="F27" i="2"/>
  <c r="F26" i="2"/>
  <c r="F25" i="2"/>
  <c r="F23" i="2"/>
  <c r="F22" i="2"/>
  <c r="F21" i="2"/>
  <c r="F20" i="2"/>
  <c r="F18" i="2"/>
  <c r="F17" i="2"/>
  <c r="F16" i="2"/>
  <c r="F15" i="2"/>
  <c r="F13" i="2"/>
  <c r="F12" i="2"/>
  <c r="F11" i="2"/>
  <c r="F10" i="2"/>
  <c r="F8" i="2"/>
  <c r="F7" i="2"/>
  <c r="F6" i="2"/>
  <c r="F5" i="2"/>
  <c r="D6" i="2"/>
  <c r="D7" i="2"/>
  <c r="D8" i="2"/>
  <c r="D10" i="2"/>
  <c r="D11" i="2"/>
  <c r="D12" i="2"/>
  <c r="D13" i="2"/>
  <c r="D15" i="2"/>
  <c r="D16" i="2"/>
  <c r="D17" i="2"/>
  <c r="D18" i="2"/>
  <c r="D20" i="2"/>
  <c r="D21" i="2"/>
  <c r="D22" i="2"/>
  <c r="D23" i="2"/>
  <c r="D25" i="2"/>
  <c r="D26" i="2"/>
  <c r="D27" i="2"/>
  <c r="D28" i="2"/>
  <c r="D30" i="2"/>
  <c r="D31" i="2"/>
  <c r="D32" i="2"/>
  <c r="D33" i="2"/>
  <c r="D5" i="2"/>
  <c r="A10" i="2" l="1"/>
  <c r="A15" i="2" s="1"/>
  <c r="A20" i="2" s="1"/>
  <c r="A25" i="2" s="1"/>
  <c r="A30" i="2" s="1"/>
  <c r="D5" i="1" l="1"/>
  <c r="A10" i="1" l="1"/>
  <c r="A15" i="1" s="1"/>
  <c r="A20" i="1" s="1"/>
  <c r="A25" i="1" s="1"/>
  <c r="A30" i="1" s="1"/>
  <c r="H6" i="1" l="1"/>
  <c r="H7" i="1"/>
  <c r="H8" i="1"/>
  <c r="H10" i="1"/>
  <c r="H11" i="1"/>
  <c r="H12" i="1"/>
  <c r="H13" i="1"/>
  <c r="H15" i="1"/>
  <c r="H16" i="1"/>
  <c r="H17" i="1"/>
  <c r="H18" i="1"/>
  <c r="H20" i="1"/>
  <c r="H21" i="1"/>
  <c r="H22" i="1"/>
  <c r="H23" i="1"/>
  <c r="H25" i="1"/>
  <c r="H26" i="1"/>
  <c r="H27" i="1"/>
  <c r="H28" i="1"/>
  <c r="H30" i="1"/>
  <c r="H31" i="1"/>
  <c r="H32" i="1"/>
  <c r="H33" i="1"/>
  <c r="H5" i="1"/>
  <c r="F6" i="1"/>
  <c r="F7" i="1"/>
  <c r="F8" i="1"/>
  <c r="F10" i="1"/>
  <c r="F11" i="1"/>
  <c r="F12" i="1"/>
  <c r="F13" i="1"/>
  <c r="F15" i="1"/>
  <c r="F16" i="1"/>
  <c r="F17" i="1"/>
  <c r="F18" i="1"/>
  <c r="F20" i="1"/>
  <c r="F21" i="1"/>
  <c r="F22" i="1"/>
  <c r="F23" i="1"/>
  <c r="F25" i="1"/>
  <c r="F26" i="1"/>
  <c r="F27" i="1"/>
  <c r="F28" i="1"/>
  <c r="F30" i="1"/>
  <c r="F31" i="1"/>
  <c r="F32" i="1"/>
  <c r="F33" i="1"/>
  <c r="F5" i="1"/>
  <c r="D6" i="1"/>
  <c r="D7" i="1"/>
  <c r="D8" i="1"/>
  <c r="D10" i="1"/>
  <c r="D11" i="1"/>
  <c r="D12" i="1"/>
  <c r="D13" i="1"/>
  <c r="D15" i="1"/>
  <c r="D16" i="1"/>
  <c r="D17" i="1"/>
  <c r="D18" i="1"/>
  <c r="D20" i="1"/>
  <c r="D21" i="1"/>
  <c r="D22" i="1"/>
  <c r="D23" i="1"/>
  <c r="D25" i="1"/>
  <c r="D26" i="1"/>
  <c r="D27" i="1"/>
  <c r="D28" i="1"/>
  <c r="D30" i="1"/>
  <c r="D31" i="1"/>
  <c r="D32" i="1"/>
  <c r="D33" i="1"/>
  <c r="L5" i="1" l="1"/>
  <c r="L10" i="1"/>
  <c r="L8" i="1"/>
  <c r="L13" i="1"/>
  <c r="L12" i="1"/>
  <c r="L11" i="1"/>
  <c r="L6" i="1"/>
  <c r="L7" i="1"/>
  <c r="L9" i="1"/>
  <c r="L14" i="1"/>
</calcChain>
</file>

<file path=xl/sharedStrings.xml><?xml version="1.0" encoding="utf-8"?>
<sst xmlns="http://schemas.openxmlformats.org/spreadsheetml/2006/main" count="76" uniqueCount="18">
  <si>
    <t>Waschplan</t>
  </si>
  <si>
    <t>Claudia</t>
  </si>
  <si>
    <t>Hansruedi</t>
  </si>
  <si>
    <t>Adrian</t>
  </si>
  <si>
    <t>Susanne</t>
  </si>
  <si>
    <t>Rita</t>
  </si>
  <si>
    <t>Nancy</t>
  </si>
  <si>
    <t>Kurt</t>
  </si>
  <si>
    <t>Werner</t>
  </si>
  <si>
    <t>Markus</t>
  </si>
  <si>
    <t>Maschine 1</t>
  </si>
  <si>
    <t>Maschine 2</t>
  </si>
  <si>
    <t>Tumbler</t>
  </si>
  <si>
    <t>06:00 bis 10:00</t>
  </si>
  <si>
    <t>10:00 bis 14:00</t>
  </si>
  <si>
    <t>14:00 bis 18:00</t>
  </si>
  <si>
    <t>18:00 bis 22:00</t>
  </si>
  <si>
    <t>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</si>
</sst>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/mm/yyyy"/>
  </numFmts>
  <fonts count="4" x14ac:knownFonts="1">
    <font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11"/>
      <color theme="0"/>
      <name val="Century Gothic"/>
      <family val="2"/>
    </font>
    <font>
      <b/>
      <sz val="16"/>
      <color theme="1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1" fillId="12" borderId="0" xfId="0" applyFont="1" applyFill="1"/>
    <xf numFmtId="0" fontId="3" fillId="0" borderId="0" xfId="0" applyFont="1"/>
    <xf numFmtId="0" fontId="0" fillId="0" borderId="0" xfId="0" applyAlignment="1">
      <alignment horizontal="right"/>
    </xf>
    <xf numFmtId="0" fontId="0" fillId="0" borderId="0" xfId="0" applyAlignment="1" applyProtection="1">
      <alignment horizontal="right"/>
      <protection locked="0" hidden="1"/>
    </xf>
    <xf numFmtId="0" fontId="0" fillId="3" borderId="1" xfId="0" applyFill="1" applyBorder="1" applyProtection="1">
      <protection locked="0" hidden="1"/>
    </xf>
    <xf numFmtId="0" fontId="0" fillId="4" borderId="1" xfId="0" applyFill="1" applyBorder="1" applyProtection="1">
      <protection locked="0" hidden="1"/>
    </xf>
    <xf numFmtId="0" fontId="0" fillId="5" borderId="1" xfId="0" applyFill="1" applyBorder="1" applyProtection="1">
      <protection locked="0" hidden="1"/>
    </xf>
    <xf numFmtId="0" fontId="0" fillId="6" borderId="1" xfId="0" applyFill="1" applyBorder="1" applyProtection="1">
      <protection locked="0" hidden="1"/>
    </xf>
    <xf numFmtId="0" fontId="0" fillId="7" borderId="1" xfId="0" applyFill="1" applyBorder="1" applyProtection="1">
      <protection locked="0" hidden="1"/>
    </xf>
    <xf numFmtId="0" fontId="0" fillId="8" borderId="1" xfId="0" applyFill="1" applyBorder="1" applyProtection="1">
      <protection locked="0" hidden="1"/>
    </xf>
    <xf numFmtId="0" fontId="2" fillId="9" borderId="1" xfId="0" applyFont="1" applyFill="1" applyBorder="1" applyProtection="1">
      <protection locked="0" hidden="1"/>
    </xf>
    <xf numFmtId="0" fontId="0" fillId="10" borderId="1" xfId="0" applyFill="1" applyBorder="1" applyProtection="1">
      <protection locked="0" hidden="1"/>
    </xf>
    <xf numFmtId="0" fontId="0" fillId="11" borderId="1" xfId="0" applyFill="1" applyBorder="1" applyProtection="1">
      <protection locked="0" hidden="1"/>
    </xf>
    <xf numFmtId="0" fontId="0" fillId="2" borderId="1" xfId="0" applyFill="1" applyBorder="1" applyProtection="1">
      <protection locked="0" hidden="1"/>
    </xf>
    <xf numFmtId="164" fontId="0" fillId="0" borderId="0" xfId="0" applyNumberFormat="1"/>
    <xf numFmtId="164" fontId="1" fillId="13" borderId="0" xfId="0" applyNumberFormat="1" applyFont="1" applyFill="1" applyProtection="1">
      <protection locked="0" hidden="1"/>
    </xf>
    <xf numFmtId="0" fontId="0" fillId="0" borderId="0" xfId="0" applyProtection="1">
      <protection hidden="1"/>
    </xf>
  </cellXfs>
  <cellStyles count="1">
    <cellStyle name="Standard" xfId="0" builtinId="0"/>
  </cellStyles>
  <dxfs count="10">
    <dxf>
      <font>
        <color rgb="FF9C0006"/>
      </font>
      <fill>
        <patternFill>
          <bgColor rgb="FF66FFFF"/>
        </patternFill>
      </fill>
    </dxf>
    <dxf>
      <fill>
        <patternFill>
          <bgColor rgb="FFFF99CC"/>
        </patternFill>
      </fill>
    </dxf>
    <dxf>
      <fill>
        <patternFill>
          <bgColor rgb="FFFF3399"/>
        </patternFill>
      </fill>
    </dxf>
    <dxf>
      <font>
        <color rgb="FF9C0006"/>
      </font>
      <fill>
        <patternFill>
          <bgColor rgb="FFFFFF66"/>
        </patternFill>
      </fill>
    </dxf>
    <dxf>
      <font>
        <color theme="0"/>
      </font>
      <fill>
        <patternFill>
          <bgColor rgb="FF3399FF"/>
        </patternFill>
      </fill>
    </dxf>
    <dxf>
      <fill>
        <patternFill>
          <bgColor rgb="FF99FF66"/>
        </patternFill>
      </fill>
    </dxf>
    <dxf>
      <fill>
        <patternFill>
          <bgColor rgb="FFFFCC99"/>
        </patternFill>
      </fill>
    </dxf>
    <dxf>
      <fill>
        <patternFill>
          <bgColor rgb="FFFFF2CC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</dxfs>
  <tableStyles count="0" defaultTableStyle="TableStyleMedium2" defaultPivotStyle="PivotStyleLight16"/>
  <colors>
    <mruColors>
      <color rgb="FFFFF2CC"/>
      <color rgb="FFFFCC99"/>
      <color rgb="FF99FF66"/>
      <color rgb="FF3399FF"/>
      <color rgb="FFFFFF66"/>
      <color rgb="FFFF3399"/>
      <color rgb="FFFF99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60928-E6FB-401D-94BF-CF5837C07E62}">
  <dimension ref="A2:K33"/>
  <sheetViews>
    <sheetView tabSelected="1" topLeftCell="A2" zoomScale="115" zoomScaleNormal="115" workbookViewId="0">
      <selection activeCell="D16" sqref="D16"/>
    </sheetView>
  </sheetViews>
  <sheetFormatPr baseColWidth="10" defaultRowHeight="14.6" x14ac:dyDescent="0.35"/>
  <cols>
    <col min="1" max="1" width="13.78515625" bestFit="1" customWidth="1"/>
    <col min="2" max="2" width="15.85546875" style="1" customWidth="1"/>
    <col min="3" max="3" width="3.5703125" style="5" customWidth="1"/>
    <col min="4" max="4" width="11" customWidth="1"/>
    <col min="5" max="5" width="3.640625" style="5" customWidth="1"/>
    <col min="6" max="6" width="11" customWidth="1"/>
    <col min="7" max="7" width="4.35546875" style="5" customWidth="1"/>
    <col min="8" max="8" width="11" customWidth="1"/>
    <col min="9" max="9" width="5.0703125" customWidth="1"/>
    <col min="10" max="10" width="4.35546875" customWidth="1"/>
    <col min="11" max="11" width="11" customWidth="1"/>
  </cols>
  <sheetData>
    <row r="2" spans="1:11" ht="19.75" x14ac:dyDescent="0.45">
      <c r="A2" s="4" t="s">
        <v>0</v>
      </c>
    </row>
    <row r="3" spans="1:11" x14ac:dyDescent="0.35">
      <c r="D3" s="3" t="s">
        <v>10</v>
      </c>
      <c r="F3" s="3" t="s">
        <v>11</v>
      </c>
      <c r="H3" s="3" t="s">
        <v>12</v>
      </c>
    </row>
    <row r="5" spans="1:11" x14ac:dyDescent="0.35">
      <c r="A5" s="18">
        <v>44088</v>
      </c>
      <c r="B5" s="1" t="s">
        <v>13</v>
      </c>
      <c r="C5" s="6">
        <v>2</v>
      </c>
      <c r="D5" t="str">
        <f>VLOOKUP(C5,$J$5:$K$14,2,FALSE)</f>
        <v>Claudia</v>
      </c>
      <c r="E5" s="6">
        <v>7</v>
      </c>
      <c r="F5" t="str">
        <f>VLOOKUP(E5,$J$5:$K$14,2,FALSE)</f>
        <v>Nancy</v>
      </c>
      <c r="G5" s="6">
        <v>9</v>
      </c>
      <c r="H5" t="str">
        <f>VLOOKUP(G5,$J$5:$K$14,2,FALSE)</f>
        <v>Werner</v>
      </c>
      <c r="J5" s="2">
        <v>1</v>
      </c>
      <c r="K5" s="7" t="s">
        <v>17</v>
      </c>
    </row>
    <row r="6" spans="1:11" x14ac:dyDescent="0.35">
      <c r="B6" s="1" t="s">
        <v>14</v>
      </c>
      <c r="C6" s="6">
        <v>2</v>
      </c>
      <c r="D6" t="str">
        <f t="shared" ref="D6:F33" si="0">VLOOKUP(C6,$J$5:$K$14,2,FALSE)</f>
        <v>Claudia</v>
      </c>
      <c r="E6" s="6">
        <v>6</v>
      </c>
      <c r="F6" t="str">
        <f t="shared" si="0"/>
        <v>Rita</v>
      </c>
      <c r="G6" s="6">
        <v>3</v>
      </c>
      <c r="H6" t="str">
        <f t="shared" ref="H6" si="1">VLOOKUP(G6,$J$5:$K$14,2,FALSE)</f>
        <v>Hansruedi</v>
      </c>
      <c r="J6" s="2">
        <v>2</v>
      </c>
      <c r="K6" s="8" t="s">
        <v>1</v>
      </c>
    </row>
    <row r="7" spans="1:11" x14ac:dyDescent="0.35">
      <c r="B7" s="1" t="s">
        <v>15</v>
      </c>
      <c r="C7" s="6">
        <v>2</v>
      </c>
      <c r="D7" t="str">
        <f t="shared" si="0"/>
        <v>Claudia</v>
      </c>
      <c r="E7" s="6">
        <v>5</v>
      </c>
      <c r="F7" t="str">
        <f t="shared" si="0"/>
        <v>Susanne</v>
      </c>
      <c r="G7" s="6">
        <v>1</v>
      </c>
      <c r="H7" t="str">
        <f t="shared" ref="H7" si="2">VLOOKUP(G7,$J$5:$K$14,2,FALSE)</f>
        <v>Tom</v>
      </c>
      <c r="J7" s="2">
        <v>3</v>
      </c>
      <c r="K7" s="9" t="s">
        <v>2</v>
      </c>
    </row>
    <row r="8" spans="1:11" x14ac:dyDescent="0.35">
      <c r="B8" s="1" t="s">
        <v>16</v>
      </c>
      <c r="C8" s="6">
        <v>4</v>
      </c>
      <c r="D8" t="str">
        <f t="shared" si="0"/>
        <v>Adrian</v>
      </c>
      <c r="E8" s="6">
        <v>8</v>
      </c>
      <c r="F8" t="str">
        <f t="shared" si="0"/>
        <v>Kurt</v>
      </c>
      <c r="G8" s="6">
        <v>3</v>
      </c>
      <c r="H8" t="str">
        <f t="shared" ref="H8" si="3">VLOOKUP(G8,$J$5:$K$14,2,FALSE)</f>
        <v>Hansruedi</v>
      </c>
      <c r="J8" s="2">
        <v>4</v>
      </c>
      <c r="K8" s="10" t="s">
        <v>3</v>
      </c>
    </row>
    <row r="9" spans="1:11" x14ac:dyDescent="0.35">
      <c r="C9" s="6"/>
      <c r="E9" s="6"/>
      <c r="G9" s="6"/>
      <c r="J9" s="2">
        <v>5</v>
      </c>
      <c r="K9" s="11" t="s">
        <v>4</v>
      </c>
    </row>
    <row r="10" spans="1:11" x14ac:dyDescent="0.35">
      <c r="A10" s="17">
        <f>A5+1</f>
        <v>44089</v>
      </c>
      <c r="B10" s="1" t="s">
        <v>13</v>
      </c>
      <c r="C10" s="6">
        <v>1</v>
      </c>
      <c r="D10" t="str">
        <f t="shared" si="0"/>
        <v>Tom</v>
      </c>
      <c r="E10" s="6">
        <v>10</v>
      </c>
      <c r="F10" t="str">
        <f t="shared" si="0"/>
        <v>Markus</v>
      </c>
      <c r="G10" s="6">
        <v>10</v>
      </c>
      <c r="H10" t="str">
        <f t="shared" ref="H10" si="4">VLOOKUP(G10,$J$5:$K$14,2,FALSE)</f>
        <v>Markus</v>
      </c>
      <c r="J10" s="2">
        <v>6</v>
      </c>
      <c r="K10" s="12" t="s">
        <v>5</v>
      </c>
    </row>
    <row r="11" spans="1:11" x14ac:dyDescent="0.35">
      <c r="B11" s="1" t="s">
        <v>14</v>
      </c>
      <c r="C11" s="6">
        <v>7</v>
      </c>
      <c r="D11" t="str">
        <f t="shared" si="0"/>
        <v>Nancy</v>
      </c>
      <c r="E11" s="6">
        <v>7</v>
      </c>
      <c r="F11" t="str">
        <f t="shared" si="0"/>
        <v>Nancy</v>
      </c>
      <c r="G11" s="6">
        <v>2</v>
      </c>
      <c r="H11" t="str">
        <f t="shared" ref="H11" si="5">VLOOKUP(G11,$J$5:$K$14,2,FALSE)</f>
        <v>Claudia</v>
      </c>
      <c r="J11" s="2">
        <v>7</v>
      </c>
      <c r="K11" s="13" t="s">
        <v>6</v>
      </c>
    </row>
    <row r="12" spans="1:11" x14ac:dyDescent="0.35">
      <c r="B12" s="1" t="s">
        <v>15</v>
      </c>
      <c r="C12" s="6">
        <v>4</v>
      </c>
      <c r="D12" t="str">
        <f t="shared" si="0"/>
        <v>Adrian</v>
      </c>
      <c r="E12" s="6">
        <v>5</v>
      </c>
      <c r="F12" t="str">
        <f t="shared" si="0"/>
        <v>Susanne</v>
      </c>
      <c r="G12" s="6">
        <v>3</v>
      </c>
      <c r="H12" t="str">
        <f t="shared" ref="H12" si="6">VLOOKUP(G12,$J$5:$K$14,2,FALSE)</f>
        <v>Hansruedi</v>
      </c>
      <c r="J12" s="2">
        <v>8</v>
      </c>
      <c r="K12" s="14" t="s">
        <v>7</v>
      </c>
    </row>
    <row r="13" spans="1:11" x14ac:dyDescent="0.35">
      <c r="B13" s="1" t="s">
        <v>16</v>
      </c>
      <c r="C13" s="6">
        <v>5</v>
      </c>
      <c r="D13" t="str">
        <f t="shared" si="0"/>
        <v>Susanne</v>
      </c>
      <c r="E13" s="6">
        <v>9</v>
      </c>
      <c r="F13" t="str">
        <f t="shared" si="0"/>
        <v>Werner</v>
      </c>
      <c r="G13" s="6">
        <v>7</v>
      </c>
      <c r="H13" t="str">
        <f t="shared" ref="H13" si="7">VLOOKUP(G13,$J$5:$K$14,2,FALSE)</f>
        <v>Nancy</v>
      </c>
      <c r="J13" s="2">
        <v>9</v>
      </c>
      <c r="K13" s="15" t="s">
        <v>8</v>
      </c>
    </row>
    <row r="14" spans="1:11" x14ac:dyDescent="0.35">
      <c r="C14" s="6"/>
      <c r="E14" s="6"/>
      <c r="G14" s="6"/>
      <c r="J14" s="2">
        <v>10</v>
      </c>
      <c r="K14" s="16" t="s">
        <v>9</v>
      </c>
    </row>
    <row r="15" spans="1:11" x14ac:dyDescent="0.35">
      <c r="A15" s="17">
        <f>A10+1</f>
        <v>44090</v>
      </c>
      <c r="B15" s="1" t="s">
        <v>13</v>
      </c>
      <c r="C15" s="6">
        <v>1</v>
      </c>
      <c r="D15" t="str">
        <f t="shared" si="0"/>
        <v>Tom</v>
      </c>
      <c r="E15" s="6">
        <v>4</v>
      </c>
      <c r="F15" t="str">
        <f t="shared" si="0"/>
        <v>Adrian</v>
      </c>
      <c r="G15" s="6">
        <v>5</v>
      </c>
      <c r="H15" t="str">
        <f t="shared" ref="H15" si="8">VLOOKUP(G15,$J$5:$K$14,2,FALSE)</f>
        <v>Susanne</v>
      </c>
    </row>
    <row r="16" spans="1:11" x14ac:dyDescent="0.35">
      <c r="B16" s="1" t="s">
        <v>14</v>
      </c>
      <c r="C16" s="6">
        <v>3</v>
      </c>
      <c r="D16" t="str">
        <f t="shared" si="0"/>
        <v>Hansruedi</v>
      </c>
      <c r="E16" s="6">
        <v>6</v>
      </c>
      <c r="F16" t="str">
        <f t="shared" si="0"/>
        <v>Rita</v>
      </c>
      <c r="G16" s="6">
        <v>1</v>
      </c>
      <c r="H16" t="str">
        <f t="shared" ref="H16" si="9">VLOOKUP(G16,$J$5:$K$14,2,FALSE)</f>
        <v>Tom</v>
      </c>
    </row>
    <row r="17" spans="1:8" x14ac:dyDescent="0.35">
      <c r="B17" s="1" t="s">
        <v>15</v>
      </c>
      <c r="C17" s="6">
        <v>6</v>
      </c>
      <c r="D17" t="str">
        <f t="shared" si="0"/>
        <v>Rita</v>
      </c>
      <c r="E17" s="6">
        <v>2</v>
      </c>
      <c r="F17" t="str">
        <f t="shared" si="0"/>
        <v>Claudia</v>
      </c>
      <c r="G17" s="6">
        <v>9</v>
      </c>
      <c r="H17" t="str">
        <f t="shared" ref="H17" si="10">VLOOKUP(G17,$J$5:$K$14,2,FALSE)</f>
        <v>Werner</v>
      </c>
    </row>
    <row r="18" spans="1:8" x14ac:dyDescent="0.35">
      <c r="B18" s="1" t="s">
        <v>16</v>
      </c>
      <c r="C18" s="6">
        <v>9</v>
      </c>
      <c r="D18" t="str">
        <f t="shared" si="0"/>
        <v>Werner</v>
      </c>
      <c r="E18" s="6">
        <v>5</v>
      </c>
      <c r="F18" t="str">
        <f t="shared" si="0"/>
        <v>Susanne</v>
      </c>
      <c r="G18" s="6">
        <v>10</v>
      </c>
      <c r="H18" t="str">
        <f t="shared" ref="H18" si="11">VLOOKUP(G18,$J$5:$K$14,2,FALSE)</f>
        <v>Markus</v>
      </c>
    </row>
    <row r="19" spans="1:8" x14ac:dyDescent="0.35">
      <c r="C19" s="6"/>
      <c r="E19" s="6"/>
      <c r="G19" s="6"/>
    </row>
    <row r="20" spans="1:8" x14ac:dyDescent="0.35">
      <c r="A20" s="17">
        <f>A15+1</f>
        <v>44091</v>
      </c>
      <c r="B20" s="1" t="s">
        <v>13</v>
      </c>
      <c r="C20" s="6">
        <v>1</v>
      </c>
      <c r="D20" t="str">
        <f t="shared" si="0"/>
        <v>Tom</v>
      </c>
      <c r="E20" s="6">
        <v>9</v>
      </c>
      <c r="F20" t="str">
        <f t="shared" si="0"/>
        <v>Werner</v>
      </c>
      <c r="G20" s="6">
        <v>7</v>
      </c>
      <c r="H20" t="str">
        <f t="shared" ref="H20" si="12">VLOOKUP(G20,$J$5:$K$14,2,FALSE)</f>
        <v>Nancy</v>
      </c>
    </row>
    <row r="21" spans="1:8" x14ac:dyDescent="0.35">
      <c r="B21" s="1" t="s">
        <v>14</v>
      </c>
      <c r="C21" s="6">
        <v>7</v>
      </c>
      <c r="D21" t="str">
        <f t="shared" si="0"/>
        <v>Nancy</v>
      </c>
      <c r="E21" s="6">
        <v>2</v>
      </c>
      <c r="F21" t="str">
        <f t="shared" si="0"/>
        <v>Claudia</v>
      </c>
      <c r="G21" s="6">
        <v>6</v>
      </c>
      <c r="H21" t="str">
        <f t="shared" ref="H21" si="13">VLOOKUP(G21,$J$5:$K$14,2,FALSE)</f>
        <v>Rita</v>
      </c>
    </row>
    <row r="22" spans="1:8" x14ac:dyDescent="0.35">
      <c r="B22" s="1" t="s">
        <v>15</v>
      </c>
      <c r="C22" s="6">
        <v>9</v>
      </c>
      <c r="D22" t="str">
        <f t="shared" si="0"/>
        <v>Werner</v>
      </c>
      <c r="E22" s="6">
        <v>4</v>
      </c>
      <c r="F22" t="str">
        <f t="shared" si="0"/>
        <v>Adrian</v>
      </c>
      <c r="G22" s="6">
        <v>9</v>
      </c>
      <c r="H22" t="str">
        <f t="shared" ref="H22" si="14">VLOOKUP(G22,$J$5:$K$14,2,FALSE)</f>
        <v>Werner</v>
      </c>
    </row>
    <row r="23" spans="1:8" x14ac:dyDescent="0.35">
      <c r="B23" s="1" t="s">
        <v>16</v>
      </c>
      <c r="C23" s="6">
        <v>2</v>
      </c>
      <c r="D23" t="str">
        <f t="shared" si="0"/>
        <v>Claudia</v>
      </c>
      <c r="E23" s="6">
        <v>10</v>
      </c>
      <c r="F23" t="str">
        <f t="shared" si="0"/>
        <v>Markus</v>
      </c>
      <c r="G23" s="6">
        <v>4</v>
      </c>
      <c r="H23" t="str">
        <f t="shared" ref="H23" si="15">VLOOKUP(G23,$J$5:$K$14,2,FALSE)</f>
        <v>Adrian</v>
      </c>
    </row>
    <row r="24" spans="1:8" x14ac:dyDescent="0.35">
      <c r="C24" s="6"/>
      <c r="E24" s="6"/>
      <c r="G24" s="6"/>
    </row>
    <row r="25" spans="1:8" x14ac:dyDescent="0.35">
      <c r="A25" s="17">
        <f>A20+1</f>
        <v>44092</v>
      </c>
      <c r="B25" s="1" t="s">
        <v>13</v>
      </c>
      <c r="C25" s="6">
        <v>5</v>
      </c>
      <c r="D25" t="str">
        <f t="shared" si="0"/>
        <v>Susanne</v>
      </c>
      <c r="E25" s="6">
        <v>2</v>
      </c>
      <c r="F25" t="str">
        <f t="shared" si="0"/>
        <v>Claudia</v>
      </c>
      <c r="G25" s="6">
        <v>2</v>
      </c>
      <c r="H25" t="str">
        <f t="shared" ref="H25" si="16">VLOOKUP(G25,$J$5:$K$14,2,FALSE)</f>
        <v>Claudia</v>
      </c>
    </row>
    <row r="26" spans="1:8" x14ac:dyDescent="0.35">
      <c r="B26" s="1" t="s">
        <v>14</v>
      </c>
      <c r="C26" s="6">
        <v>2</v>
      </c>
      <c r="D26" t="str">
        <f t="shared" si="0"/>
        <v>Claudia</v>
      </c>
      <c r="E26" s="6">
        <v>4</v>
      </c>
      <c r="F26" t="str">
        <f t="shared" si="0"/>
        <v>Adrian</v>
      </c>
      <c r="G26" s="6">
        <v>8</v>
      </c>
      <c r="H26" t="str">
        <f t="shared" ref="H26" si="17">VLOOKUP(G26,$J$5:$K$14,2,FALSE)</f>
        <v>Kurt</v>
      </c>
    </row>
    <row r="27" spans="1:8" x14ac:dyDescent="0.35">
      <c r="B27" s="1" t="s">
        <v>15</v>
      </c>
      <c r="C27" s="6">
        <v>1</v>
      </c>
      <c r="D27" t="str">
        <f t="shared" si="0"/>
        <v>Tom</v>
      </c>
      <c r="E27" s="6">
        <v>7</v>
      </c>
      <c r="F27" t="str">
        <f t="shared" si="0"/>
        <v>Nancy</v>
      </c>
      <c r="G27" s="6">
        <v>10</v>
      </c>
      <c r="H27" t="str">
        <f t="shared" ref="H27" si="18">VLOOKUP(G27,$J$5:$K$14,2,FALSE)</f>
        <v>Markus</v>
      </c>
    </row>
    <row r="28" spans="1:8" x14ac:dyDescent="0.35">
      <c r="B28" s="1" t="s">
        <v>16</v>
      </c>
      <c r="C28" s="6">
        <v>2</v>
      </c>
      <c r="D28" t="str">
        <f t="shared" si="0"/>
        <v>Claudia</v>
      </c>
      <c r="E28" s="6">
        <v>6</v>
      </c>
      <c r="F28" t="str">
        <f t="shared" si="0"/>
        <v>Rita</v>
      </c>
      <c r="G28" s="6">
        <v>3</v>
      </c>
      <c r="H28" t="str">
        <f t="shared" ref="H28" si="19">VLOOKUP(G28,$J$5:$K$14,2,FALSE)</f>
        <v>Hansruedi</v>
      </c>
    </row>
    <row r="29" spans="1:8" x14ac:dyDescent="0.35">
      <c r="C29" s="6"/>
      <c r="E29" s="6"/>
      <c r="G29" s="6"/>
    </row>
    <row r="30" spans="1:8" x14ac:dyDescent="0.35">
      <c r="A30" s="17">
        <f>A25+1</f>
        <v>44093</v>
      </c>
      <c r="B30" s="1" t="s">
        <v>13</v>
      </c>
      <c r="C30" s="6">
        <v>1</v>
      </c>
      <c r="D30" t="str">
        <f t="shared" si="0"/>
        <v>Tom</v>
      </c>
      <c r="E30" s="6">
        <v>5</v>
      </c>
      <c r="F30" t="str">
        <f t="shared" si="0"/>
        <v>Susanne</v>
      </c>
      <c r="G30" s="6">
        <v>7</v>
      </c>
      <c r="H30" t="str">
        <f t="shared" ref="H30" si="20">VLOOKUP(G30,$J$5:$K$14,2,FALSE)</f>
        <v>Nancy</v>
      </c>
    </row>
    <row r="31" spans="1:8" x14ac:dyDescent="0.35">
      <c r="B31" s="1" t="s">
        <v>14</v>
      </c>
      <c r="C31" s="6">
        <v>4</v>
      </c>
      <c r="D31" t="str">
        <f t="shared" si="0"/>
        <v>Adrian</v>
      </c>
      <c r="E31" s="6">
        <v>9</v>
      </c>
      <c r="F31" t="str">
        <f t="shared" si="0"/>
        <v>Werner</v>
      </c>
      <c r="G31" s="6">
        <v>4</v>
      </c>
      <c r="H31" t="str">
        <f t="shared" ref="H31" si="21">VLOOKUP(G31,$J$5:$K$14,2,FALSE)</f>
        <v>Adrian</v>
      </c>
    </row>
    <row r="32" spans="1:8" x14ac:dyDescent="0.35">
      <c r="B32" s="1" t="s">
        <v>15</v>
      </c>
      <c r="C32" s="6">
        <v>6</v>
      </c>
      <c r="D32" t="str">
        <f t="shared" si="0"/>
        <v>Rita</v>
      </c>
      <c r="E32" s="6">
        <v>1</v>
      </c>
      <c r="F32" t="str">
        <f t="shared" si="0"/>
        <v>Tom</v>
      </c>
      <c r="G32" s="6">
        <v>7</v>
      </c>
      <c r="H32" t="str">
        <f t="shared" ref="H32" si="22">VLOOKUP(G32,$J$5:$K$14,2,FALSE)</f>
        <v>Nancy</v>
      </c>
    </row>
    <row r="33" spans="2:8" x14ac:dyDescent="0.35">
      <c r="B33" s="1" t="s">
        <v>16</v>
      </c>
      <c r="C33" s="6">
        <v>2</v>
      </c>
      <c r="D33" t="str">
        <f t="shared" si="0"/>
        <v>Claudia</v>
      </c>
      <c r="E33" s="6">
        <v>10</v>
      </c>
      <c r="F33" t="str">
        <f t="shared" si="0"/>
        <v>Markus</v>
      </c>
      <c r="G33" s="6">
        <v>3</v>
      </c>
      <c r="H33" t="str">
        <f t="shared" ref="H33" si="23">VLOOKUP(G33,$J$5:$K$14,2,FALSE)</f>
        <v>Hansruedi</v>
      </c>
    </row>
  </sheetData>
  <pageMargins left="0.7" right="0.7" top="0.78740157499999996" bottom="0.78740157499999996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CAF64-E740-4EE5-86F5-37EB0F145381}">
  <dimension ref="A2:L33"/>
  <sheetViews>
    <sheetView zoomScaleNormal="100" workbookViewId="0">
      <selection activeCell="L5" sqref="L5"/>
    </sheetView>
  </sheetViews>
  <sheetFormatPr baseColWidth="10" defaultRowHeight="14.6" x14ac:dyDescent="0.35"/>
  <cols>
    <col min="1" max="1" width="17.85546875" customWidth="1"/>
    <col min="2" max="2" width="16.7109375" style="1" customWidth="1"/>
    <col min="3" max="3" width="4.640625" style="5" customWidth="1"/>
    <col min="4" max="4" width="14.7109375" customWidth="1"/>
    <col min="5" max="5" width="4.640625" style="5" customWidth="1"/>
    <col min="6" max="6" width="13.85546875" customWidth="1"/>
    <col min="7" max="7" width="4.640625" style="5" customWidth="1"/>
    <col min="8" max="8" width="14.2109375" customWidth="1"/>
    <col min="9" max="9" width="5.640625" customWidth="1"/>
    <col min="10" max="10" width="4" customWidth="1"/>
    <col min="12" max="12" width="4.7109375" customWidth="1"/>
  </cols>
  <sheetData>
    <row r="2" spans="1:12" ht="19.75" x14ac:dyDescent="0.45">
      <c r="A2" s="4" t="s">
        <v>0</v>
      </c>
    </row>
    <row r="3" spans="1:12" x14ac:dyDescent="0.35">
      <c r="D3" s="3" t="s">
        <v>10</v>
      </c>
      <c r="F3" s="3" t="s">
        <v>11</v>
      </c>
      <c r="H3" s="3" t="s">
        <v>12</v>
      </c>
    </row>
    <row r="5" spans="1:12" x14ac:dyDescent="0.35">
      <c r="A5" s="18">
        <v>44088</v>
      </c>
      <c r="B5" s="1" t="s">
        <v>13</v>
      </c>
      <c r="C5" s="6">
        <v>3</v>
      </c>
      <c r="D5" t="str">
        <f>VLOOKUP(C5,$J$5:$K$14,2,FALSE)</f>
        <v>Hansruedi</v>
      </c>
      <c r="E5" s="6">
        <v>7</v>
      </c>
      <c r="F5" t="str">
        <f>VLOOKUP(E5,$J$5:$K$14,2,FALSE)</f>
        <v>Nancy</v>
      </c>
      <c r="G5" s="6">
        <v>9</v>
      </c>
      <c r="H5" t="str">
        <f>VLOOKUP(G5,$J$5:$K$14,2,FALSE)</f>
        <v>Werner</v>
      </c>
      <c r="J5" s="2">
        <v>1</v>
      </c>
      <c r="K5" s="7" t="s">
        <v>17</v>
      </c>
      <c r="L5" s="19">
        <f>COUNTIF($D$5:$H$33,K5)</f>
        <v>8</v>
      </c>
    </row>
    <row r="6" spans="1:12" x14ac:dyDescent="0.35">
      <c r="B6" s="1" t="s">
        <v>14</v>
      </c>
      <c r="C6" s="6">
        <v>4</v>
      </c>
      <c r="D6" t="str">
        <f>VLOOKUP(C6,$J$5:$K$14,2,FALSE)</f>
        <v>Adrian</v>
      </c>
      <c r="E6" s="6">
        <v>6</v>
      </c>
      <c r="F6" t="str">
        <f>VLOOKUP(E6,$J$5:$K$14,2,FALSE)</f>
        <v>Rita</v>
      </c>
      <c r="G6" s="6">
        <v>3</v>
      </c>
      <c r="H6" t="str">
        <f>VLOOKUP(G6,$J$5:$K$14,2,FALSE)</f>
        <v>Hansruedi</v>
      </c>
      <c r="J6" s="2">
        <v>2</v>
      </c>
      <c r="K6" s="8" t="s">
        <v>1</v>
      </c>
      <c r="L6" s="19">
        <f>COUNTIF($D$5:$H$33,K6)</f>
        <v>10</v>
      </c>
    </row>
    <row r="7" spans="1:12" x14ac:dyDescent="0.35">
      <c r="B7" s="1" t="s">
        <v>15</v>
      </c>
      <c r="C7" s="6">
        <v>2</v>
      </c>
      <c r="D7" t="str">
        <f>VLOOKUP(C7,$J$5:$K$14,2,FALSE)</f>
        <v>Claudia</v>
      </c>
      <c r="E7" s="6">
        <v>5</v>
      </c>
      <c r="F7" t="str">
        <f>VLOOKUP(E7,$J$5:$K$14,2,FALSE)</f>
        <v>Susanne</v>
      </c>
      <c r="G7" s="6">
        <v>1</v>
      </c>
      <c r="H7" t="str">
        <f>VLOOKUP(G7,$J$5:$K$14,2,FALSE)</f>
        <v>Tom</v>
      </c>
      <c r="J7" s="2">
        <v>3</v>
      </c>
      <c r="K7" s="9" t="s">
        <v>2</v>
      </c>
      <c r="L7" s="19">
        <f t="shared" ref="L7:L14" si="0">COUNTIF($D$5:$H$33,K7)</f>
        <v>7</v>
      </c>
    </row>
    <row r="8" spans="1:12" x14ac:dyDescent="0.35">
      <c r="B8" s="1" t="s">
        <v>16</v>
      </c>
      <c r="C8" s="6">
        <v>4</v>
      </c>
      <c r="D8" t="str">
        <f>VLOOKUP(C8,$J$5:$K$14,2,FALSE)</f>
        <v>Adrian</v>
      </c>
      <c r="E8" s="6">
        <v>8</v>
      </c>
      <c r="F8" t="str">
        <f>VLOOKUP(E8,$J$5:$K$14,2,FALSE)</f>
        <v>Kurt</v>
      </c>
      <c r="G8" s="6">
        <v>3</v>
      </c>
      <c r="H8" t="str">
        <f>VLOOKUP(G8,$J$5:$K$14,2,FALSE)</f>
        <v>Hansruedi</v>
      </c>
      <c r="J8" s="2">
        <v>4</v>
      </c>
      <c r="K8" s="10" t="s">
        <v>3</v>
      </c>
      <c r="L8" s="19">
        <f t="shared" si="0"/>
        <v>9</v>
      </c>
    </row>
    <row r="9" spans="1:12" x14ac:dyDescent="0.35">
      <c r="C9" s="6"/>
      <c r="E9" s="6"/>
      <c r="G9" s="6"/>
      <c r="J9" s="2">
        <v>5</v>
      </c>
      <c r="K9" s="11" t="s">
        <v>4</v>
      </c>
      <c r="L9" s="19">
        <f t="shared" si="0"/>
        <v>7</v>
      </c>
    </row>
    <row r="10" spans="1:12" x14ac:dyDescent="0.35">
      <c r="A10" s="17">
        <f>A5+1</f>
        <v>44089</v>
      </c>
      <c r="B10" s="1" t="s">
        <v>13</v>
      </c>
      <c r="C10" s="6">
        <v>1</v>
      </c>
      <c r="D10" t="str">
        <f>VLOOKUP(C10,$J$5:$K$14,2,FALSE)</f>
        <v>Tom</v>
      </c>
      <c r="E10" s="6">
        <v>10</v>
      </c>
      <c r="F10" t="str">
        <f>VLOOKUP(E10,$J$5:$K$14,2,FALSE)</f>
        <v>Markus</v>
      </c>
      <c r="G10" s="6">
        <v>8</v>
      </c>
      <c r="H10" t="str">
        <f>VLOOKUP(G10,$J$5:$K$14,2,FALSE)</f>
        <v>Kurt</v>
      </c>
      <c r="J10" s="2">
        <v>6</v>
      </c>
      <c r="K10" s="12" t="s">
        <v>5</v>
      </c>
      <c r="L10" s="19">
        <f t="shared" si="0"/>
        <v>6</v>
      </c>
    </row>
    <row r="11" spans="1:12" x14ac:dyDescent="0.35">
      <c r="B11" s="1" t="s">
        <v>14</v>
      </c>
      <c r="C11" s="6">
        <v>7</v>
      </c>
      <c r="D11" t="str">
        <f>VLOOKUP(C11,$J$5:$K$14,2,FALSE)</f>
        <v>Nancy</v>
      </c>
      <c r="E11" s="6">
        <v>7</v>
      </c>
      <c r="F11" t="str">
        <f>VLOOKUP(E11,$J$5:$K$14,2,FALSE)</f>
        <v>Nancy</v>
      </c>
      <c r="G11" s="6">
        <v>2</v>
      </c>
      <c r="H11" t="str">
        <f>VLOOKUP(G11,$J$5:$K$14,2,FALSE)</f>
        <v>Claudia</v>
      </c>
      <c r="J11" s="2">
        <v>7</v>
      </c>
      <c r="K11" s="13" t="s">
        <v>6</v>
      </c>
      <c r="L11" s="19">
        <f t="shared" si="0"/>
        <v>9</v>
      </c>
    </row>
    <row r="12" spans="1:12" x14ac:dyDescent="0.35">
      <c r="B12" s="1" t="s">
        <v>15</v>
      </c>
      <c r="C12" s="6">
        <v>4</v>
      </c>
      <c r="D12" t="str">
        <f>VLOOKUP(C12,$J$5:$K$14,2,FALSE)</f>
        <v>Adrian</v>
      </c>
      <c r="E12" s="6">
        <v>5</v>
      </c>
      <c r="F12" t="str">
        <f>VLOOKUP(E12,$J$5:$K$14,2,FALSE)</f>
        <v>Susanne</v>
      </c>
      <c r="G12" s="6">
        <v>3</v>
      </c>
      <c r="H12" t="str">
        <f>VLOOKUP(G12,$J$5:$K$14,2,FALSE)</f>
        <v>Hansruedi</v>
      </c>
      <c r="J12" s="2">
        <v>8</v>
      </c>
      <c r="K12" s="14" t="s">
        <v>7</v>
      </c>
      <c r="L12" s="19">
        <f t="shared" si="0"/>
        <v>3</v>
      </c>
    </row>
    <row r="13" spans="1:12" x14ac:dyDescent="0.35">
      <c r="B13" s="1" t="s">
        <v>16</v>
      </c>
      <c r="C13" s="6">
        <v>5</v>
      </c>
      <c r="D13" t="str">
        <f>VLOOKUP(C13,$J$5:$K$14,2,FALSE)</f>
        <v>Susanne</v>
      </c>
      <c r="E13" s="6">
        <v>9</v>
      </c>
      <c r="F13" t="str">
        <f>VLOOKUP(E13,$J$5:$K$14,2,FALSE)</f>
        <v>Werner</v>
      </c>
      <c r="G13" s="6">
        <v>7</v>
      </c>
      <c r="H13" t="str">
        <f>VLOOKUP(G13,$J$5:$K$14,2,FALSE)</f>
        <v>Nancy</v>
      </c>
      <c r="J13" s="2">
        <v>9</v>
      </c>
      <c r="K13" s="15" t="s">
        <v>8</v>
      </c>
      <c r="L13" s="19">
        <f t="shared" si="0"/>
        <v>8</v>
      </c>
    </row>
    <row r="14" spans="1:12" x14ac:dyDescent="0.35">
      <c r="C14" s="6"/>
      <c r="E14" s="6"/>
      <c r="G14" s="6"/>
      <c r="J14" s="2">
        <v>10</v>
      </c>
      <c r="K14" s="16" t="s">
        <v>9</v>
      </c>
      <c r="L14" s="19">
        <f t="shared" si="0"/>
        <v>5</v>
      </c>
    </row>
    <row r="15" spans="1:12" x14ac:dyDescent="0.35">
      <c r="A15" s="17">
        <f>A10+1</f>
        <v>44090</v>
      </c>
      <c r="B15" s="1" t="s">
        <v>13</v>
      </c>
      <c r="C15" s="6">
        <v>1</v>
      </c>
      <c r="D15" t="str">
        <f>VLOOKUP(C15,$J$5:$K$14,2,FALSE)</f>
        <v>Tom</v>
      </c>
      <c r="E15" s="6">
        <v>4</v>
      </c>
      <c r="F15" t="str">
        <f>VLOOKUP(E15,$J$5:$K$14,2,FALSE)</f>
        <v>Adrian</v>
      </c>
      <c r="G15" s="6">
        <v>5</v>
      </c>
      <c r="H15" t="str">
        <f>VLOOKUP(G15,$J$5:$K$14,2,FALSE)</f>
        <v>Susanne</v>
      </c>
    </row>
    <row r="16" spans="1:12" x14ac:dyDescent="0.35">
      <c r="B16" s="1" t="s">
        <v>14</v>
      </c>
      <c r="C16" s="6">
        <v>3</v>
      </c>
      <c r="D16" t="str">
        <f>VLOOKUP(C16,$J$5:$K$14,2,FALSE)</f>
        <v>Hansruedi</v>
      </c>
      <c r="E16" s="6">
        <v>6</v>
      </c>
      <c r="F16" t="str">
        <f>VLOOKUP(E16,$J$5:$K$14,2,FALSE)</f>
        <v>Rita</v>
      </c>
      <c r="G16" s="6">
        <v>1</v>
      </c>
      <c r="H16" t="str">
        <f>VLOOKUP(G16,$J$5:$K$14,2,FALSE)</f>
        <v>Tom</v>
      </c>
    </row>
    <row r="17" spans="1:8" x14ac:dyDescent="0.35">
      <c r="B17" s="1" t="s">
        <v>15</v>
      </c>
      <c r="C17" s="6">
        <v>6</v>
      </c>
      <c r="D17" t="str">
        <f>VLOOKUP(C17,$J$5:$K$14,2,FALSE)</f>
        <v>Rita</v>
      </c>
      <c r="E17" s="6">
        <v>2</v>
      </c>
      <c r="F17" t="str">
        <f>VLOOKUP(E17,$J$5:$K$14,2,FALSE)</f>
        <v>Claudia</v>
      </c>
      <c r="G17" s="6">
        <v>9</v>
      </c>
      <c r="H17" t="str">
        <f>VLOOKUP(G17,$J$5:$K$14,2,FALSE)</f>
        <v>Werner</v>
      </c>
    </row>
    <row r="18" spans="1:8" x14ac:dyDescent="0.35">
      <c r="B18" s="1" t="s">
        <v>16</v>
      </c>
      <c r="C18" s="6">
        <v>9</v>
      </c>
      <c r="D18" t="str">
        <f>VLOOKUP(C18,$J$5:$K$14,2,FALSE)</f>
        <v>Werner</v>
      </c>
      <c r="E18" s="6">
        <v>5</v>
      </c>
      <c r="F18" t="str">
        <f>VLOOKUP(E18,$J$5:$K$14,2,FALSE)</f>
        <v>Susanne</v>
      </c>
      <c r="G18" s="6">
        <v>10</v>
      </c>
      <c r="H18" t="str">
        <f>VLOOKUP(G18,$J$5:$K$14,2,FALSE)</f>
        <v>Markus</v>
      </c>
    </row>
    <row r="19" spans="1:8" x14ac:dyDescent="0.35">
      <c r="C19" s="6"/>
      <c r="E19" s="6"/>
      <c r="G19" s="6"/>
    </row>
    <row r="20" spans="1:8" x14ac:dyDescent="0.35">
      <c r="A20" s="17">
        <f>A15+1</f>
        <v>44091</v>
      </c>
      <c r="B20" s="1" t="s">
        <v>13</v>
      </c>
      <c r="C20" s="6">
        <v>1</v>
      </c>
      <c r="D20" t="str">
        <f>VLOOKUP(C20,$J$5:$K$14,2,FALSE)</f>
        <v>Tom</v>
      </c>
      <c r="E20" s="6">
        <v>9</v>
      </c>
      <c r="F20" t="str">
        <f>VLOOKUP(E20,$J$5:$K$14,2,FALSE)</f>
        <v>Werner</v>
      </c>
      <c r="G20" s="6">
        <v>7</v>
      </c>
      <c r="H20" t="str">
        <f>VLOOKUP(G20,$J$5:$K$14,2,FALSE)</f>
        <v>Nancy</v>
      </c>
    </row>
    <row r="21" spans="1:8" x14ac:dyDescent="0.35">
      <c r="B21" s="1" t="s">
        <v>14</v>
      </c>
      <c r="C21" s="6">
        <v>7</v>
      </c>
      <c r="D21" t="str">
        <f>VLOOKUP(C21,$J$5:$K$14,2,FALSE)</f>
        <v>Nancy</v>
      </c>
      <c r="E21" s="6">
        <v>2</v>
      </c>
      <c r="F21" t="str">
        <f>VLOOKUP(E21,$J$5:$K$14,2,FALSE)</f>
        <v>Claudia</v>
      </c>
      <c r="G21" s="6">
        <v>6</v>
      </c>
      <c r="H21" t="str">
        <f>VLOOKUP(G21,$J$5:$K$14,2,FALSE)</f>
        <v>Rita</v>
      </c>
    </row>
    <row r="22" spans="1:8" x14ac:dyDescent="0.35">
      <c r="B22" s="1" t="s">
        <v>15</v>
      </c>
      <c r="C22" s="6">
        <v>9</v>
      </c>
      <c r="D22" t="str">
        <f>VLOOKUP(C22,$J$5:$K$14,2,FALSE)</f>
        <v>Werner</v>
      </c>
      <c r="E22" s="6">
        <v>4</v>
      </c>
      <c r="F22" t="str">
        <f>VLOOKUP(E22,$J$5:$K$14,2,FALSE)</f>
        <v>Adrian</v>
      </c>
      <c r="G22" s="6">
        <v>9</v>
      </c>
      <c r="H22" t="str">
        <f>VLOOKUP(G22,$J$5:$K$14,2,FALSE)</f>
        <v>Werner</v>
      </c>
    </row>
    <row r="23" spans="1:8" x14ac:dyDescent="0.35">
      <c r="B23" s="1" t="s">
        <v>16</v>
      </c>
      <c r="C23" s="6">
        <v>2</v>
      </c>
      <c r="D23" t="str">
        <f>VLOOKUP(C23,$J$5:$K$14,2,FALSE)</f>
        <v>Claudia</v>
      </c>
      <c r="E23" s="6">
        <v>10</v>
      </c>
      <c r="F23" t="str">
        <f>VLOOKUP(E23,$J$5:$K$14,2,FALSE)</f>
        <v>Markus</v>
      </c>
      <c r="G23" s="6">
        <v>4</v>
      </c>
      <c r="H23" t="str">
        <f>VLOOKUP(G23,$J$5:$K$14,2,FALSE)</f>
        <v>Adrian</v>
      </c>
    </row>
    <row r="24" spans="1:8" x14ac:dyDescent="0.35">
      <c r="C24" s="6"/>
      <c r="E24" s="6"/>
      <c r="G24" s="6"/>
    </row>
    <row r="25" spans="1:8" x14ac:dyDescent="0.35">
      <c r="A25" s="17">
        <f>A20+1</f>
        <v>44092</v>
      </c>
      <c r="B25" s="1" t="s">
        <v>13</v>
      </c>
      <c r="C25" s="6">
        <v>5</v>
      </c>
      <c r="D25" t="str">
        <f>VLOOKUP(C25,$J$5:$K$14,2,FALSE)</f>
        <v>Susanne</v>
      </c>
      <c r="E25" s="6">
        <v>2</v>
      </c>
      <c r="F25" t="str">
        <f>VLOOKUP(E25,$J$5:$K$14,2,FALSE)</f>
        <v>Claudia</v>
      </c>
      <c r="G25" s="6">
        <v>2</v>
      </c>
      <c r="H25" t="str">
        <f>VLOOKUP(G25,$J$5:$K$14,2,FALSE)</f>
        <v>Claudia</v>
      </c>
    </row>
    <row r="26" spans="1:8" x14ac:dyDescent="0.35">
      <c r="B26" s="1" t="s">
        <v>14</v>
      </c>
      <c r="C26" s="6">
        <v>2</v>
      </c>
      <c r="D26" t="str">
        <f>VLOOKUP(C26,$J$5:$K$14,2,FALSE)</f>
        <v>Claudia</v>
      </c>
      <c r="E26" s="6">
        <v>4</v>
      </c>
      <c r="F26" t="str">
        <f>VLOOKUP(E26,$J$5:$K$14,2,FALSE)</f>
        <v>Adrian</v>
      </c>
      <c r="G26" s="6">
        <v>8</v>
      </c>
      <c r="H26" t="str">
        <f>VLOOKUP(G26,$J$5:$K$14,2,FALSE)</f>
        <v>Kurt</v>
      </c>
    </row>
    <row r="27" spans="1:8" x14ac:dyDescent="0.35">
      <c r="B27" s="1" t="s">
        <v>15</v>
      </c>
      <c r="C27" s="6">
        <v>1</v>
      </c>
      <c r="D27" t="str">
        <f>VLOOKUP(C27,$J$5:$K$14,2,FALSE)</f>
        <v>Tom</v>
      </c>
      <c r="E27" s="6">
        <v>7</v>
      </c>
      <c r="F27" t="str">
        <f>VLOOKUP(E27,$J$5:$K$14,2,FALSE)</f>
        <v>Nancy</v>
      </c>
      <c r="G27" s="6">
        <v>10</v>
      </c>
      <c r="H27" t="str">
        <f>VLOOKUP(G27,$J$5:$K$14,2,FALSE)</f>
        <v>Markus</v>
      </c>
    </row>
    <row r="28" spans="1:8" x14ac:dyDescent="0.35">
      <c r="B28" s="1" t="s">
        <v>16</v>
      </c>
      <c r="C28" s="6">
        <v>2</v>
      </c>
      <c r="D28" t="str">
        <f>VLOOKUP(C28,$J$5:$K$14,2,FALSE)</f>
        <v>Claudia</v>
      </c>
      <c r="E28" s="6">
        <v>6</v>
      </c>
      <c r="F28" t="str">
        <f>VLOOKUP(E28,$J$5:$K$14,2,FALSE)</f>
        <v>Rita</v>
      </c>
      <c r="G28" s="6">
        <v>3</v>
      </c>
      <c r="H28" t="str">
        <f>VLOOKUP(G28,$J$5:$K$14,2,FALSE)</f>
        <v>Hansruedi</v>
      </c>
    </row>
    <row r="29" spans="1:8" x14ac:dyDescent="0.35">
      <c r="C29" s="6"/>
      <c r="E29" s="6"/>
      <c r="G29" s="6"/>
    </row>
    <row r="30" spans="1:8" x14ac:dyDescent="0.35">
      <c r="A30" s="17">
        <f>A25+1</f>
        <v>44093</v>
      </c>
      <c r="B30" s="1" t="s">
        <v>13</v>
      </c>
      <c r="C30" s="6">
        <v>1</v>
      </c>
      <c r="D30" t="str">
        <f>VLOOKUP(C30,$J$5:$K$14,2,FALSE)</f>
        <v>Tom</v>
      </c>
      <c r="E30" s="6">
        <v>5</v>
      </c>
      <c r="F30" t="str">
        <f>VLOOKUP(E30,$J$5:$K$14,2,FALSE)</f>
        <v>Susanne</v>
      </c>
      <c r="G30" s="6">
        <v>7</v>
      </c>
      <c r="H30" t="str">
        <f>VLOOKUP(G30,$J$5:$K$14,2,FALSE)</f>
        <v>Nancy</v>
      </c>
    </row>
    <row r="31" spans="1:8" x14ac:dyDescent="0.35">
      <c r="B31" s="1" t="s">
        <v>14</v>
      </c>
      <c r="C31" s="6">
        <v>4</v>
      </c>
      <c r="D31" t="str">
        <f>VLOOKUP(C31,$J$5:$K$14,2,FALSE)</f>
        <v>Adrian</v>
      </c>
      <c r="E31" s="6">
        <v>9</v>
      </c>
      <c r="F31" t="str">
        <f>VLOOKUP(E31,$J$5:$K$14,2,FALSE)</f>
        <v>Werner</v>
      </c>
      <c r="G31" s="6">
        <v>4</v>
      </c>
      <c r="H31" t="str">
        <f>VLOOKUP(G31,$J$5:$K$14,2,FALSE)</f>
        <v>Adrian</v>
      </c>
    </row>
    <row r="32" spans="1:8" x14ac:dyDescent="0.35">
      <c r="B32" s="1" t="s">
        <v>15</v>
      </c>
      <c r="C32" s="6">
        <v>6</v>
      </c>
      <c r="D32" t="str">
        <f>VLOOKUP(C32,$J$5:$K$14,2,FALSE)</f>
        <v>Rita</v>
      </c>
      <c r="E32" s="6">
        <v>1</v>
      </c>
      <c r="F32" t="str">
        <f>VLOOKUP(E32,$J$5:$K$14,2,FALSE)</f>
        <v>Tom</v>
      </c>
      <c r="G32" s="6">
        <v>7</v>
      </c>
      <c r="H32" t="str">
        <f>VLOOKUP(G32,$J$5:$K$14,2,FALSE)</f>
        <v>Nancy</v>
      </c>
    </row>
    <row r="33" spans="2:8" x14ac:dyDescent="0.35">
      <c r="B33" s="1" t="s">
        <v>16</v>
      </c>
      <c r="C33" s="6">
        <v>2</v>
      </c>
      <c r="D33" t="str">
        <f>VLOOKUP(C33,$J$5:$K$14,2,FALSE)</f>
        <v>Claudia</v>
      </c>
      <c r="E33" s="6">
        <v>10</v>
      </c>
      <c r="F33" t="str">
        <f>VLOOKUP(E33,$J$5:$K$14,2,FALSE)</f>
        <v>Markus</v>
      </c>
      <c r="G33" s="6">
        <v>3</v>
      </c>
      <c r="H33" t="str">
        <f>VLOOKUP(G33,$J$5:$K$14,2,FALSE)</f>
        <v>Hansruedi</v>
      </c>
    </row>
  </sheetData>
  <sheetProtection sheet="1" objects="1" scenarios="1"/>
  <pageMargins left="0.7" right="0.7" top="0.78740157499999996" bottom="0.78740157499999996" header="0.3" footer="0.3"/>
  <pageSetup paperSize="9" scale="98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5" operator="containsText" id="{D508DB7C-A1F1-4BB1-8BA3-037E30A482E8}">
            <xm:f>NOT(ISERROR(SEARCH($K$6,D5)))</xm:f>
            <xm:f>$K$6</xm:f>
            <x14:dxf>
              <fill>
                <patternFill>
                  <bgColor theme="7"/>
                </patternFill>
              </fill>
            </x14:dxf>
          </x14:cfRule>
          <x14:cfRule type="containsText" priority="46" operator="containsText" id="{F0E0B277-DAC9-4F1F-AB26-92664395553F}">
            <xm:f>NOT(ISERROR(SEARCH($K$5,D5)))</xm:f>
            <xm:f>$K$5</xm:f>
            <x14:dxf>
              <fill>
                <patternFill>
                  <bgColor rgb="FF92D050"/>
                </patternFill>
              </fill>
            </x14:dxf>
          </x14:cfRule>
          <xm:sqref>D5:D33 F5:F33 H5:H33</xm:sqref>
        </x14:conditionalFormatting>
        <x14:conditionalFormatting xmlns:xm="http://schemas.microsoft.com/office/excel/2006/main">
          <x14:cfRule type="containsText" priority="47" operator="containsText" id="{DDDE653F-FC9F-464C-A12F-ABD5106A9382}">
            <xm:f>NOT(ISERROR(SEARCH($K$14,D5)))</xm:f>
            <xm:f>$K$14</xm:f>
            <x14:dxf>
              <fill>
                <patternFill>
                  <bgColor rgb="FFFFF2CC"/>
                </patternFill>
              </fill>
            </x14:dxf>
          </x14:cfRule>
          <x14:cfRule type="containsText" priority="48" operator="containsText" id="{A728CE27-D9F5-4065-87E5-8F5E2CB10D9E}">
            <xm:f>NOT(ISERROR(SEARCH($K$13,D5)))</xm:f>
            <xm:f>$K$13</xm:f>
            <x14:dxf>
              <fill>
                <patternFill>
                  <bgColor rgb="FFFFCC99"/>
                </patternFill>
              </fill>
            </x14:dxf>
          </x14:cfRule>
          <x14:cfRule type="containsText" priority="49" operator="containsText" id="{78982AD1-F579-4CDC-A3ED-3C2A0EE70961}">
            <xm:f>NOT(ISERROR(SEARCH($K$12,D5)))</xm:f>
            <xm:f>$K$12</xm:f>
            <x14:dxf>
              <fill>
                <patternFill>
                  <bgColor rgb="FF99FF66"/>
                </patternFill>
              </fill>
            </x14:dxf>
          </x14:cfRule>
          <x14:cfRule type="containsText" priority="50" operator="containsText" id="{E3331662-FE23-4BD0-8D48-2E1A8F006241}">
            <xm:f>NOT(ISERROR(SEARCH($K$11,D5)))</xm:f>
            <xm:f>$K$11</xm:f>
            <x14:dxf>
              <font>
                <color theme="0"/>
              </font>
              <fill>
                <patternFill>
                  <bgColor rgb="FF3399FF"/>
                </patternFill>
              </fill>
            </x14:dxf>
          </x14:cfRule>
          <x14:cfRule type="containsText" priority="51" operator="containsText" id="{1CCC91C3-3D2F-4A55-AD25-553BF4E4EACB}">
            <xm:f>NOT(ISERROR(SEARCH($K$10,D5)))</xm:f>
            <xm:f>$K$10</xm:f>
            <x14:dxf>
              <font>
                <color rgb="FF9C0006"/>
              </font>
              <fill>
                <patternFill>
                  <bgColor rgb="FFFFFF66"/>
                </patternFill>
              </fill>
            </x14:dxf>
          </x14:cfRule>
          <x14:cfRule type="containsText" priority="52" operator="containsText" id="{75BE22C8-C82B-410C-816F-ED3B618CB50F}">
            <xm:f>NOT(ISERROR(SEARCH($K$9,D5)))</xm:f>
            <xm:f>$K$9</xm:f>
            <x14:dxf>
              <fill>
                <patternFill>
                  <bgColor rgb="FFFF3399"/>
                </patternFill>
              </fill>
            </x14:dxf>
          </x14:cfRule>
          <x14:cfRule type="containsText" priority="53" operator="containsText" id="{22BB1E03-32A0-4513-95DD-3F9048C2B751}">
            <xm:f>NOT(ISERROR(SEARCH($K$8,D5)))</xm:f>
            <xm:f>$K$8</xm:f>
            <x14:dxf>
              <fill>
                <patternFill>
                  <bgColor rgb="FFFF99CC"/>
                </patternFill>
              </fill>
            </x14:dxf>
          </x14:cfRule>
          <x14:cfRule type="containsText" priority="54" operator="containsText" id="{FF27143B-C207-4957-A822-010E376922DE}">
            <xm:f>NOT(ISERROR(SEARCH($K$7,D5)))</xm:f>
            <xm:f>$K$7</xm:f>
            <x14:dxf>
              <font>
                <color rgb="FF9C0006"/>
              </font>
              <fill>
                <patternFill>
                  <bgColor rgb="FF66FFFF"/>
                </patternFill>
              </fill>
            </x14:dxf>
          </x14:cfRule>
          <xm:sqref>D5:D33 F5:F33 H5:H33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Waschplan roh</vt:lpstr>
      <vt:lpstr>Waschplan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Pirmin Lenherr</dc:creator>
  <cp:lastModifiedBy>Pirmin Lenherr</cp:lastModifiedBy>
  <cp:lastPrinted>2020-09-06T16:03:22Z</cp:lastPrinted>
  <dcterms:created xsi:type="dcterms:W3CDTF">2020-08-20T13:40:46Z</dcterms:created>
  <dcterms:modified xsi:type="dcterms:W3CDTF">2021-03-22T21:03:51Z</dcterms:modified>
</cp:coreProperties>
</file>