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irmin Lenherr\Downloads\"/>
    </mc:Choice>
  </mc:AlternateContent>
  <xr:revisionPtr revIDLastSave="0" documentId="13_ncr:1_{3E605E82-1223-45F1-8976-937D70F0D9D4}" xr6:coauthVersionLast="47" xr6:coauthVersionMax="47" xr10:uidLastSave="{00000000-0000-0000-0000-000000000000}"/>
  <bookViews>
    <workbookView xWindow="19305" yWindow="210" windowWidth="22245" windowHeight="20295" xr2:uid="{F614B43E-1133-4DEE-A24E-0D85BAC0FB87}"/>
  </bookViews>
  <sheets>
    <sheet name="Waschpla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" i="2" l="1"/>
  <c r="L8" i="2"/>
  <c r="H33" i="2"/>
  <c r="H32" i="2"/>
  <c r="H31" i="2"/>
  <c r="H30" i="2"/>
  <c r="H28" i="2"/>
  <c r="H27" i="2"/>
  <c r="H26" i="2"/>
  <c r="H25" i="2"/>
  <c r="H23" i="2"/>
  <c r="H22" i="2"/>
  <c r="H21" i="2"/>
  <c r="H20" i="2"/>
  <c r="H18" i="2"/>
  <c r="H17" i="2"/>
  <c r="H16" i="2"/>
  <c r="H15" i="2"/>
  <c r="H13" i="2"/>
  <c r="H12" i="2"/>
  <c r="H11" i="2"/>
  <c r="H10" i="2"/>
  <c r="H8" i="2"/>
  <c r="H7" i="2"/>
  <c r="H6" i="2"/>
  <c r="H5" i="2"/>
  <c r="F33" i="2"/>
  <c r="F32" i="2"/>
  <c r="F31" i="2"/>
  <c r="F30" i="2"/>
  <c r="F28" i="2"/>
  <c r="F27" i="2"/>
  <c r="F26" i="2"/>
  <c r="F25" i="2"/>
  <c r="F23" i="2"/>
  <c r="F22" i="2"/>
  <c r="F21" i="2"/>
  <c r="F20" i="2"/>
  <c r="F18" i="2"/>
  <c r="F17" i="2"/>
  <c r="F16" i="2"/>
  <c r="F15" i="2"/>
  <c r="F13" i="2"/>
  <c r="F12" i="2"/>
  <c r="F11" i="2"/>
  <c r="F10" i="2"/>
  <c r="F8" i="2"/>
  <c r="F7" i="2"/>
  <c r="F6" i="2"/>
  <c r="F5" i="2"/>
  <c r="D6" i="2"/>
  <c r="D7" i="2"/>
  <c r="L7" i="2" s="1"/>
  <c r="D8" i="2"/>
  <c r="D10" i="2"/>
  <c r="D11" i="2"/>
  <c r="D12" i="2"/>
  <c r="D13" i="2"/>
  <c r="D15" i="2"/>
  <c r="D16" i="2"/>
  <c r="D17" i="2"/>
  <c r="D18" i="2"/>
  <c r="D20" i="2"/>
  <c r="D21" i="2"/>
  <c r="D22" i="2"/>
  <c r="D23" i="2"/>
  <c r="D25" i="2"/>
  <c r="D26" i="2"/>
  <c r="D27" i="2"/>
  <c r="D28" i="2"/>
  <c r="D30" i="2"/>
  <c r="D31" i="2"/>
  <c r="D32" i="2"/>
  <c r="D33" i="2"/>
  <c r="D5" i="2"/>
  <c r="L5" i="2" l="1"/>
  <c r="L14" i="2"/>
  <c r="L13" i="2"/>
  <c r="L12" i="2"/>
  <c r="L10" i="2"/>
  <c r="L11" i="2"/>
  <c r="L9" i="2"/>
  <c r="A10" i="2"/>
  <c r="A15" i="2" s="1"/>
  <c r="A20" i="2" s="1"/>
  <c r="A25" i="2" s="1"/>
  <c r="A30" i="2" s="1"/>
</calcChain>
</file>

<file path=xl/sharedStrings.xml><?xml version="1.0" encoding="utf-8"?>
<sst xmlns="http://schemas.openxmlformats.org/spreadsheetml/2006/main" count="38" uniqueCount="18">
  <si>
    <t>Waschplan</t>
  </si>
  <si>
    <t>Claudia</t>
  </si>
  <si>
    <t>Hansruedi</t>
  </si>
  <si>
    <t>Adrian</t>
  </si>
  <si>
    <t>Susanne</t>
  </si>
  <si>
    <t>Rita</t>
  </si>
  <si>
    <t>Nancy</t>
  </si>
  <si>
    <t>Kurt</t>
  </si>
  <si>
    <t>Werner</t>
  </si>
  <si>
    <t>Markus</t>
  </si>
  <si>
    <t>Maschine 1</t>
  </si>
  <si>
    <t>Maschine 2</t>
  </si>
  <si>
    <t>Tumbler</t>
  </si>
  <si>
    <t>06:00 bis 10:00</t>
  </si>
  <si>
    <t>10:00 bis 14:00</t>
  </si>
  <si>
    <t>14:00 bis 18:00</t>
  </si>
  <si>
    <t>18:00 bis 22:00</t>
  </si>
  <si>
    <t>Tom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</si>
</sst>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 dd/mm/yyyy"/>
  </numFmts>
  <fonts count="4" x14ac:knownFonts="1">
    <font>
      <sz val="11"/>
      <color theme="1"/>
      <name val="Century Gothic"/>
      <family val="2"/>
    </font>
    <font>
      <b/>
      <sz val="11"/>
      <color theme="0"/>
      <name val="Century Gothic"/>
      <family val="2"/>
    </font>
    <font>
      <sz val="11"/>
      <color theme="0"/>
      <name val="Century Gothic"/>
      <family val="2"/>
    </font>
    <font>
      <b/>
      <sz val="16"/>
      <color theme="1"/>
      <name val="Century Gothic"/>
      <family val="2"/>
    </font>
  </fonts>
  <fills count="1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FF339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Protection="1"/>
    <xf numFmtId="0" fontId="0" fillId="0" borderId="0" xfId="0" applyAlignment="1" applyProtection="1">
      <alignment horizontal="center"/>
    </xf>
    <xf numFmtId="0" fontId="0" fillId="0" borderId="0" xfId="0" applyAlignment="1" applyProtection="1">
      <alignment horizontal="right"/>
    </xf>
    <xf numFmtId="0" fontId="0" fillId="0" borderId="0" xfId="0" applyProtection="1"/>
    <xf numFmtId="0" fontId="1" fillId="12" borderId="0" xfId="0" applyFont="1" applyFill="1" applyProtection="1"/>
    <xf numFmtId="164" fontId="1" fillId="13" borderId="0" xfId="0" applyNumberFormat="1" applyFont="1" applyFill="1" applyProtection="1"/>
    <xf numFmtId="0" fontId="0" fillId="2" borderId="1" xfId="0" applyFill="1" applyBorder="1" applyAlignment="1" applyProtection="1">
      <alignment horizontal="center"/>
    </xf>
    <xf numFmtId="0" fontId="0" fillId="3" borderId="1" xfId="0" applyFill="1" applyBorder="1" applyProtection="1"/>
    <xf numFmtId="0" fontId="0" fillId="4" borderId="1" xfId="0" applyFill="1" applyBorder="1" applyProtection="1"/>
    <xf numFmtId="0" fontId="0" fillId="5" borderId="1" xfId="0" applyFill="1" applyBorder="1" applyProtection="1"/>
    <xf numFmtId="0" fontId="0" fillId="6" borderId="1" xfId="0" applyFill="1" applyBorder="1" applyProtection="1"/>
    <xf numFmtId="0" fontId="0" fillId="7" borderId="1" xfId="0" applyFill="1" applyBorder="1" applyProtection="1"/>
    <xf numFmtId="164" fontId="0" fillId="0" borderId="0" xfId="0" applyNumberFormat="1" applyProtection="1"/>
    <xf numFmtId="0" fontId="0" fillId="8" borderId="1" xfId="0" applyFill="1" applyBorder="1" applyProtection="1"/>
    <xf numFmtId="0" fontId="2" fillId="9" borderId="1" xfId="0" applyFont="1" applyFill="1" applyBorder="1" applyProtection="1"/>
    <xf numFmtId="0" fontId="0" fillId="10" borderId="1" xfId="0" applyFill="1" applyBorder="1" applyProtection="1"/>
    <xf numFmtId="0" fontId="0" fillId="11" borderId="1" xfId="0" applyFill="1" applyBorder="1" applyProtection="1"/>
    <xf numFmtId="0" fontId="0" fillId="2" borderId="1" xfId="0" applyFill="1" applyBorder="1" applyProtection="1"/>
  </cellXfs>
  <cellStyles count="1">
    <cellStyle name="Standard" xfId="0" builtinId="0"/>
  </cellStyles>
  <dxfs count="41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rgb="FFFF669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99FF99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rgb="FFFF669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99FF99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66FFFF"/>
        </patternFill>
      </fill>
    </dxf>
    <dxf>
      <fill>
        <patternFill>
          <bgColor rgb="FFFFCCCC"/>
        </patternFill>
      </fill>
    </dxf>
    <dxf>
      <fill>
        <patternFill>
          <bgColor rgb="FFFF6699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99FF99"/>
        </patternFill>
      </fill>
    </dxf>
    <dxf>
      <fill>
        <patternFill>
          <bgColor theme="5" tint="0.59996337778862885"/>
        </patternFill>
      </fill>
    </dxf>
    <dxf>
      <fill>
        <patternFill>
          <bgColor theme="7" tint="0.79998168889431442"/>
        </patternFill>
      </fill>
    </dxf>
    <dxf>
      <fill>
        <patternFill>
          <bgColor rgb="FFFFCCCC"/>
        </patternFill>
      </fill>
    </dxf>
    <dxf>
      <fill>
        <patternFill>
          <bgColor theme="7" tint="0.79998168889431442"/>
        </patternFill>
      </fill>
    </dxf>
    <dxf>
      <fill>
        <patternFill>
          <bgColor theme="5" tint="0.59996337778862885"/>
        </patternFill>
      </fill>
    </dxf>
    <dxf>
      <fill>
        <patternFill>
          <bgColor rgb="FF99FF99"/>
        </patternFill>
      </fill>
    </dxf>
    <dxf>
      <font>
        <color theme="0"/>
      </font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6699"/>
        </patternFill>
      </fill>
    </dxf>
    <dxf>
      <fill>
        <patternFill>
          <bgColor rgb="FFFFCCCC"/>
        </patternFill>
      </fill>
    </dxf>
    <dxf>
      <fill>
        <patternFill>
          <bgColor rgb="FF66FFFF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99FF99"/>
      <color rgb="FFFF6699"/>
      <color rgb="FFFFCCCC"/>
      <color rgb="FF66FFFF"/>
      <color rgb="FFFFF2CC"/>
      <color rgb="FFFFCC99"/>
      <color rgb="FF99FF66"/>
      <color rgb="FF3399FF"/>
      <color rgb="FFFFFF66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0928-E6FB-401D-94BF-CF5837C07E62}">
  <dimension ref="A2:L33"/>
  <sheetViews>
    <sheetView tabSelected="1" zoomScale="130" zoomScaleNormal="130" workbookViewId="0">
      <selection activeCell="A2" sqref="A2"/>
    </sheetView>
  </sheetViews>
  <sheetFormatPr baseColWidth="10" defaultRowHeight="16.5" x14ac:dyDescent="0.3"/>
  <cols>
    <col min="1" max="1" width="16.125" style="4" bestFit="1" customWidth="1"/>
    <col min="2" max="2" width="15.875" style="2" customWidth="1"/>
    <col min="3" max="3" width="3.625" style="3" customWidth="1"/>
    <col min="4" max="4" width="11" style="4" customWidth="1"/>
    <col min="5" max="5" width="3.625" style="3" customWidth="1"/>
    <col min="6" max="6" width="11" style="4" customWidth="1"/>
    <col min="7" max="7" width="4.375" style="3" customWidth="1"/>
    <col min="8" max="8" width="11" style="4" customWidth="1"/>
    <col min="9" max="9" width="5.125" style="4" customWidth="1"/>
    <col min="10" max="10" width="4.375" style="4" customWidth="1"/>
    <col min="11" max="11" width="11" style="4" customWidth="1"/>
    <col min="12" max="12" width="5.125" style="4" customWidth="1"/>
    <col min="13" max="16384" width="11" style="4"/>
  </cols>
  <sheetData>
    <row r="2" spans="1:12" ht="20.25" x14ac:dyDescent="0.3">
      <c r="A2" s="1" t="s">
        <v>0</v>
      </c>
    </row>
    <row r="3" spans="1:12" x14ac:dyDescent="0.3">
      <c r="D3" s="5" t="s">
        <v>10</v>
      </c>
      <c r="F3" s="5" t="s">
        <v>11</v>
      </c>
      <c r="H3" s="5" t="s">
        <v>12</v>
      </c>
    </row>
    <row r="5" spans="1:12" x14ac:dyDescent="0.3">
      <c r="A5" s="6">
        <v>44662</v>
      </c>
      <c r="B5" s="2" t="s">
        <v>13</v>
      </c>
      <c r="C5" s="3">
        <v>4</v>
      </c>
      <c r="D5" s="4" t="str">
        <f>VLOOKUP(C5,$J$5:$K$14,2,FALSE)</f>
        <v>Adrian</v>
      </c>
      <c r="E5" s="3">
        <v>7</v>
      </c>
      <c r="F5" s="4" t="str">
        <f>VLOOKUP(E5,$J$5:$K$14,2,FALSE)</f>
        <v>Nancy</v>
      </c>
      <c r="G5" s="3">
        <v>9</v>
      </c>
      <c r="H5" s="4" t="str">
        <f>VLOOKUP(G5,$J$5:$K$14,2,FALSE)</f>
        <v>Werner</v>
      </c>
      <c r="J5" s="7">
        <v>1</v>
      </c>
      <c r="K5" s="8" t="s">
        <v>17</v>
      </c>
      <c r="L5" s="4">
        <f>COUNTIF($C$5:$H$33,K5)</f>
        <v>8</v>
      </c>
    </row>
    <row r="6" spans="1:12" x14ac:dyDescent="0.3">
      <c r="B6" s="2" t="s">
        <v>14</v>
      </c>
      <c r="C6" s="3">
        <v>2</v>
      </c>
      <c r="D6" s="4" t="str">
        <f t="shared" ref="D6:F33" si="0">VLOOKUP(C6,$J$5:$K$14,2,FALSE)</f>
        <v>Claudia</v>
      </c>
      <c r="E6" s="3">
        <v>6</v>
      </c>
      <c r="F6" s="4" t="str">
        <f t="shared" si="0"/>
        <v>Rita</v>
      </c>
      <c r="G6" s="3">
        <v>3</v>
      </c>
      <c r="H6" s="4" t="str">
        <f t="shared" ref="H6" si="1">VLOOKUP(G6,$J$5:$K$14,2,FALSE)</f>
        <v>Hansruedi</v>
      </c>
      <c r="J6" s="7">
        <v>2</v>
      </c>
      <c r="K6" s="9" t="s">
        <v>1</v>
      </c>
      <c r="L6" s="4">
        <f t="shared" ref="L6:L14" si="2">COUNTIF($C$5:$H$33,K6)</f>
        <v>10</v>
      </c>
    </row>
    <row r="7" spans="1:12" x14ac:dyDescent="0.3">
      <c r="B7" s="2" t="s">
        <v>15</v>
      </c>
      <c r="C7" s="3">
        <v>9</v>
      </c>
      <c r="D7" s="4" t="str">
        <f t="shared" si="0"/>
        <v>Werner</v>
      </c>
      <c r="E7" s="3">
        <v>5</v>
      </c>
      <c r="F7" s="4" t="str">
        <f t="shared" si="0"/>
        <v>Susanne</v>
      </c>
      <c r="G7" s="3">
        <v>1</v>
      </c>
      <c r="H7" s="4" t="str">
        <f t="shared" ref="H7" si="3">VLOOKUP(G7,$J$5:$K$14,2,FALSE)</f>
        <v>Tom</v>
      </c>
      <c r="J7" s="7">
        <v>3</v>
      </c>
      <c r="K7" s="10" t="s">
        <v>2</v>
      </c>
      <c r="L7" s="4">
        <f t="shared" si="2"/>
        <v>6</v>
      </c>
    </row>
    <row r="8" spans="1:12" x14ac:dyDescent="0.3">
      <c r="B8" s="2" t="s">
        <v>16</v>
      </c>
      <c r="C8" s="3">
        <v>4</v>
      </c>
      <c r="D8" s="4" t="str">
        <f t="shared" si="0"/>
        <v>Adrian</v>
      </c>
      <c r="E8" s="3">
        <v>8</v>
      </c>
      <c r="F8" s="4" t="str">
        <f t="shared" si="0"/>
        <v>Kurt</v>
      </c>
      <c r="G8" s="3">
        <v>3</v>
      </c>
      <c r="H8" s="4" t="str">
        <f t="shared" ref="H8" si="4">VLOOKUP(G8,$J$5:$K$14,2,FALSE)</f>
        <v>Hansruedi</v>
      </c>
      <c r="J8" s="7">
        <v>4</v>
      </c>
      <c r="K8" s="11" t="s">
        <v>3</v>
      </c>
      <c r="L8" s="4">
        <f t="shared" si="2"/>
        <v>9</v>
      </c>
    </row>
    <row r="9" spans="1:12" x14ac:dyDescent="0.3">
      <c r="J9" s="7">
        <v>5</v>
      </c>
      <c r="K9" s="12" t="s">
        <v>4</v>
      </c>
      <c r="L9" s="4">
        <f t="shared" si="2"/>
        <v>7</v>
      </c>
    </row>
    <row r="10" spans="1:12" x14ac:dyDescent="0.3">
      <c r="A10" s="13">
        <f>A5+1</f>
        <v>44663</v>
      </c>
      <c r="B10" s="2" t="s">
        <v>13</v>
      </c>
      <c r="C10" s="3">
        <v>1</v>
      </c>
      <c r="D10" s="4" t="str">
        <f t="shared" si="0"/>
        <v>Tom</v>
      </c>
      <c r="E10" s="3">
        <v>10</v>
      </c>
      <c r="F10" s="4" t="str">
        <f t="shared" si="0"/>
        <v>Markus</v>
      </c>
      <c r="G10" s="3">
        <v>10</v>
      </c>
      <c r="H10" s="4" t="str">
        <f t="shared" ref="H10" si="5">VLOOKUP(G10,$J$5:$K$14,2,FALSE)</f>
        <v>Markus</v>
      </c>
      <c r="J10" s="7">
        <v>6</v>
      </c>
      <c r="K10" s="14" t="s">
        <v>5</v>
      </c>
      <c r="L10" s="4">
        <f t="shared" si="2"/>
        <v>6</v>
      </c>
    </row>
    <row r="11" spans="1:12" x14ac:dyDescent="0.3">
      <c r="B11" s="2" t="s">
        <v>14</v>
      </c>
      <c r="C11" s="3">
        <v>7</v>
      </c>
      <c r="D11" s="4" t="str">
        <f t="shared" si="0"/>
        <v>Nancy</v>
      </c>
      <c r="E11" s="3">
        <v>7</v>
      </c>
      <c r="F11" s="4" t="str">
        <f t="shared" si="0"/>
        <v>Nancy</v>
      </c>
      <c r="G11" s="3">
        <v>2</v>
      </c>
      <c r="H11" s="4" t="str">
        <f t="shared" ref="H11" si="6">VLOOKUP(G11,$J$5:$K$14,2,FALSE)</f>
        <v>Claudia</v>
      </c>
      <c r="J11" s="7">
        <v>7</v>
      </c>
      <c r="K11" s="15" t="s">
        <v>6</v>
      </c>
      <c r="L11" s="4">
        <f t="shared" si="2"/>
        <v>9</v>
      </c>
    </row>
    <row r="12" spans="1:12" x14ac:dyDescent="0.3">
      <c r="B12" s="2" t="s">
        <v>15</v>
      </c>
      <c r="C12" s="3">
        <v>4</v>
      </c>
      <c r="D12" s="4" t="str">
        <f t="shared" si="0"/>
        <v>Adrian</v>
      </c>
      <c r="E12" s="3">
        <v>5</v>
      </c>
      <c r="F12" s="4" t="str">
        <f t="shared" si="0"/>
        <v>Susanne</v>
      </c>
      <c r="G12" s="3">
        <v>3</v>
      </c>
      <c r="H12" s="4" t="str">
        <f t="shared" ref="H12" si="7">VLOOKUP(G12,$J$5:$K$14,2,FALSE)</f>
        <v>Hansruedi</v>
      </c>
      <c r="J12" s="7">
        <v>8</v>
      </c>
      <c r="K12" s="16" t="s">
        <v>7</v>
      </c>
      <c r="L12" s="4">
        <f t="shared" si="2"/>
        <v>2</v>
      </c>
    </row>
    <row r="13" spans="1:12" x14ac:dyDescent="0.3">
      <c r="B13" s="2" t="s">
        <v>16</v>
      </c>
      <c r="C13" s="3">
        <v>5</v>
      </c>
      <c r="D13" s="4" t="str">
        <f t="shared" si="0"/>
        <v>Susanne</v>
      </c>
      <c r="E13" s="3">
        <v>9</v>
      </c>
      <c r="F13" s="4" t="str">
        <f t="shared" si="0"/>
        <v>Werner</v>
      </c>
      <c r="G13" s="3">
        <v>7</v>
      </c>
      <c r="H13" s="4" t="str">
        <f t="shared" ref="H13" si="8">VLOOKUP(G13,$J$5:$K$14,2,FALSE)</f>
        <v>Nancy</v>
      </c>
      <c r="J13" s="7">
        <v>9</v>
      </c>
      <c r="K13" s="17" t="s">
        <v>8</v>
      </c>
      <c r="L13" s="4">
        <f t="shared" si="2"/>
        <v>9</v>
      </c>
    </row>
    <row r="14" spans="1:12" x14ac:dyDescent="0.3">
      <c r="J14" s="7">
        <v>10</v>
      </c>
      <c r="K14" s="18" t="s">
        <v>9</v>
      </c>
      <c r="L14" s="4">
        <f t="shared" si="2"/>
        <v>6</v>
      </c>
    </row>
    <row r="15" spans="1:12" x14ac:dyDescent="0.3">
      <c r="A15" s="13">
        <f>A10+1</f>
        <v>44664</v>
      </c>
      <c r="B15" s="2" t="s">
        <v>13</v>
      </c>
      <c r="C15" s="3">
        <v>1</v>
      </c>
      <c r="D15" s="4" t="str">
        <f t="shared" si="0"/>
        <v>Tom</v>
      </c>
      <c r="E15" s="3">
        <v>4</v>
      </c>
      <c r="F15" s="4" t="str">
        <f t="shared" si="0"/>
        <v>Adrian</v>
      </c>
      <c r="G15" s="3">
        <v>5</v>
      </c>
      <c r="H15" s="4" t="str">
        <f t="shared" ref="H15" si="9">VLOOKUP(G15,$J$5:$K$14,2,FALSE)</f>
        <v>Susanne</v>
      </c>
    </row>
    <row r="16" spans="1:12" x14ac:dyDescent="0.3">
      <c r="B16" s="2" t="s">
        <v>14</v>
      </c>
      <c r="C16" s="3">
        <v>3</v>
      </c>
      <c r="D16" s="4" t="str">
        <f t="shared" si="0"/>
        <v>Hansruedi</v>
      </c>
      <c r="E16" s="3">
        <v>6</v>
      </c>
      <c r="F16" s="4" t="str">
        <f t="shared" si="0"/>
        <v>Rita</v>
      </c>
      <c r="G16" s="3">
        <v>1</v>
      </c>
      <c r="H16" s="4" t="str">
        <f t="shared" ref="H16" si="10">VLOOKUP(G16,$J$5:$K$14,2,FALSE)</f>
        <v>Tom</v>
      </c>
    </row>
    <row r="17" spans="1:8" x14ac:dyDescent="0.3">
      <c r="B17" s="2" t="s">
        <v>15</v>
      </c>
      <c r="C17" s="3">
        <v>6</v>
      </c>
      <c r="D17" s="4" t="str">
        <f t="shared" si="0"/>
        <v>Rita</v>
      </c>
      <c r="E17" s="3">
        <v>2</v>
      </c>
      <c r="F17" s="4" t="str">
        <f t="shared" si="0"/>
        <v>Claudia</v>
      </c>
      <c r="G17" s="3">
        <v>9</v>
      </c>
      <c r="H17" s="4" t="str">
        <f t="shared" ref="H17" si="11">VLOOKUP(G17,$J$5:$K$14,2,FALSE)</f>
        <v>Werner</v>
      </c>
    </row>
    <row r="18" spans="1:8" x14ac:dyDescent="0.3">
      <c r="B18" s="2" t="s">
        <v>16</v>
      </c>
      <c r="C18" s="3">
        <v>9</v>
      </c>
      <c r="D18" s="4" t="str">
        <f t="shared" si="0"/>
        <v>Werner</v>
      </c>
      <c r="E18" s="3">
        <v>5</v>
      </c>
      <c r="F18" s="4" t="str">
        <f t="shared" si="0"/>
        <v>Susanne</v>
      </c>
      <c r="G18" s="3">
        <v>10</v>
      </c>
      <c r="H18" s="4" t="str">
        <f t="shared" ref="H18" si="12">VLOOKUP(G18,$J$5:$K$14,2,FALSE)</f>
        <v>Markus</v>
      </c>
    </row>
    <row r="20" spans="1:8" x14ac:dyDescent="0.3">
      <c r="A20" s="13">
        <f>A15+1</f>
        <v>44665</v>
      </c>
      <c r="B20" s="2" t="s">
        <v>13</v>
      </c>
      <c r="C20" s="3">
        <v>1</v>
      </c>
      <c r="D20" s="4" t="str">
        <f t="shared" si="0"/>
        <v>Tom</v>
      </c>
      <c r="E20" s="3">
        <v>9</v>
      </c>
      <c r="F20" s="4" t="str">
        <f t="shared" si="0"/>
        <v>Werner</v>
      </c>
      <c r="G20" s="3">
        <v>7</v>
      </c>
      <c r="H20" s="4" t="str">
        <f t="shared" ref="H20" si="13">VLOOKUP(G20,$J$5:$K$14,2,FALSE)</f>
        <v>Nancy</v>
      </c>
    </row>
    <row r="21" spans="1:8" x14ac:dyDescent="0.3">
      <c r="B21" s="2" t="s">
        <v>14</v>
      </c>
      <c r="C21" s="3">
        <v>7</v>
      </c>
      <c r="D21" s="4" t="str">
        <f t="shared" si="0"/>
        <v>Nancy</v>
      </c>
      <c r="E21" s="3">
        <v>2</v>
      </c>
      <c r="F21" s="4" t="str">
        <f t="shared" si="0"/>
        <v>Claudia</v>
      </c>
      <c r="G21" s="3">
        <v>6</v>
      </c>
      <c r="H21" s="4" t="str">
        <f t="shared" ref="H21" si="14">VLOOKUP(G21,$J$5:$K$14,2,FALSE)</f>
        <v>Rita</v>
      </c>
    </row>
    <row r="22" spans="1:8" x14ac:dyDescent="0.3">
      <c r="B22" s="2" t="s">
        <v>15</v>
      </c>
      <c r="C22" s="3">
        <v>9</v>
      </c>
      <c r="D22" s="4" t="str">
        <f t="shared" si="0"/>
        <v>Werner</v>
      </c>
      <c r="E22" s="3">
        <v>4</v>
      </c>
      <c r="F22" s="4" t="str">
        <f t="shared" si="0"/>
        <v>Adrian</v>
      </c>
      <c r="G22" s="3">
        <v>9</v>
      </c>
      <c r="H22" s="4" t="str">
        <f t="shared" ref="H22" si="15">VLOOKUP(G22,$J$5:$K$14,2,FALSE)</f>
        <v>Werner</v>
      </c>
    </row>
    <row r="23" spans="1:8" x14ac:dyDescent="0.3">
      <c r="B23" s="2" t="s">
        <v>16</v>
      </c>
      <c r="C23" s="3">
        <v>2</v>
      </c>
      <c r="D23" s="4" t="str">
        <f t="shared" si="0"/>
        <v>Claudia</v>
      </c>
      <c r="E23" s="3">
        <v>10</v>
      </c>
      <c r="F23" s="4" t="str">
        <f t="shared" si="0"/>
        <v>Markus</v>
      </c>
      <c r="G23" s="3">
        <v>4</v>
      </c>
      <c r="H23" s="4" t="str">
        <f t="shared" ref="H23" si="16">VLOOKUP(G23,$J$5:$K$14,2,FALSE)</f>
        <v>Adrian</v>
      </c>
    </row>
    <row r="25" spans="1:8" x14ac:dyDescent="0.3">
      <c r="A25" s="13">
        <f>A20+1</f>
        <v>44666</v>
      </c>
      <c r="B25" s="2" t="s">
        <v>13</v>
      </c>
      <c r="C25" s="3">
        <v>5</v>
      </c>
      <c r="D25" s="4" t="str">
        <f t="shared" si="0"/>
        <v>Susanne</v>
      </c>
      <c r="E25" s="3">
        <v>2</v>
      </c>
      <c r="F25" s="4" t="str">
        <f t="shared" si="0"/>
        <v>Claudia</v>
      </c>
      <c r="G25" s="3">
        <v>2</v>
      </c>
      <c r="H25" s="4" t="str">
        <f t="shared" ref="H25" si="17">VLOOKUP(G25,$J$5:$K$14,2,FALSE)</f>
        <v>Claudia</v>
      </c>
    </row>
    <row r="26" spans="1:8" x14ac:dyDescent="0.3">
      <c r="B26" s="2" t="s">
        <v>14</v>
      </c>
      <c r="C26" s="3">
        <v>2</v>
      </c>
      <c r="D26" s="4" t="str">
        <f t="shared" si="0"/>
        <v>Claudia</v>
      </c>
      <c r="E26" s="3">
        <v>4</v>
      </c>
      <c r="F26" s="4" t="str">
        <f t="shared" si="0"/>
        <v>Adrian</v>
      </c>
      <c r="G26" s="3">
        <v>8</v>
      </c>
      <c r="H26" s="4" t="str">
        <f t="shared" ref="H26" si="18">VLOOKUP(G26,$J$5:$K$14,2,FALSE)</f>
        <v>Kurt</v>
      </c>
    </row>
    <row r="27" spans="1:8" x14ac:dyDescent="0.3">
      <c r="B27" s="2" t="s">
        <v>15</v>
      </c>
      <c r="C27" s="3">
        <v>1</v>
      </c>
      <c r="D27" s="4" t="str">
        <f t="shared" si="0"/>
        <v>Tom</v>
      </c>
      <c r="E27" s="3">
        <v>7</v>
      </c>
      <c r="F27" s="4" t="str">
        <f t="shared" si="0"/>
        <v>Nancy</v>
      </c>
      <c r="G27" s="3">
        <v>10</v>
      </c>
      <c r="H27" s="4" t="str">
        <f t="shared" ref="H27" si="19">VLOOKUP(G27,$J$5:$K$14,2,FALSE)</f>
        <v>Markus</v>
      </c>
    </row>
    <row r="28" spans="1:8" x14ac:dyDescent="0.3">
      <c r="B28" s="2" t="s">
        <v>16</v>
      </c>
      <c r="C28" s="3">
        <v>2</v>
      </c>
      <c r="D28" s="4" t="str">
        <f t="shared" si="0"/>
        <v>Claudia</v>
      </c>
      <c r="E28" s="3">
        <v>6</v>
      </c>
      <c r="F28" s="4" t="str">
        <f t="shared" si="0"/>
        <v>Rita</v>
      </c>
      <c r="G28" s="3">
        <v>3</v>
      </c>
      <c r="H28" s="4" t="str">
        <f t="shared" ref="H28" si="20">VLOOKUP(G28,$J$5:$K$14,2,FALSE)</f>
        <v>Hansruedi</v>
      </c>
    </row>
    <row r="30" spans="1:8" x14ac:dyDescent="0.3">
      <c r="A30" s="13">
        <f>A25+1</f>
        <v>44667</v>
      </c>
      <c r="B30" s="2" t="s">
        <v>13</v>
      </c>
      <c r="C30" s="3">
        <v>1</v>
      </c>
      <c r="D30" s="4" t="str">
        <f t="shared" si="0"/>
        <v>Tom</v>
      </c>
      <c r="E30" s="3">
        <v>5</v>
      </c>
      <c r="F30" s="4" t="str">
        <f t="shared" si="0"/>
        <v>Susanne</v>
      </c>
      <c r="G30" s="3">
        <v>7</v>
      </c>
      <c r="H30" s="4" t="str">
        <f t="shared" ref="H30" si="21">VLOOKUP(G30,$J$5:$K$14,2,FALSE)</f>
        <v>Nancy</v>
      </c>
    </row>
    <row r="31" spans="1:8" x14ac:dyDescent="0.3">
      <c r="B31" s="2" t="s">
        <v>14</v>
      </c>
      <c r="C31" s="3">
        <v>4</v>
      </c>
      <c r="D31" s="4" t="str">
        <f t="shared" si="0"/>
        <v>Adrian</v>
      </c>
      <c r="E31" s="3">
        <v>9</v>
      </c>
      <c r="F31" s="4" t="str">
        <f t="shared" si="0"/>
        <v>Werner</v>
      </c>
      <c r="G31" s="3">
        <v>4</v>
      </c>
      <c r="H31" s="4" t="str">
        <f t="shared" ref="H31" si="22">VLOOKUP(G31,$J$5:$K$14,2,FALSE)</f>
        <v>Adrian</v>
      </c>
    </row>
    <row r="32" spans="1:8" x14ac:dyDescent="0.3">
      <c r="B32" s="2" t="s">
        <v>15</v>
      </c>
      <c r="C32" s="3">
        <v>6</v>
      </c>
      <c r="D32" s="4" t="str">
        <f t="shared" si="0"/>
        <v>Rita</v>
      </c>
      <c r="E32" s="3">
        <v>1</v>
      </c>
      <c r="F32" s="4" t="str">
        <f t="shared" si="0"/>
        <v>Tom</v>
      </c>
      <c r="G32" s="3">
        <v>7</v>
      </c>
      <c r="H32" s="4" t="str">
        <f t="shared" ref="H32" si="23">VLOOKUP(G32,$J$5:$K$14,2,FALSE)</f>
        <v>Nancy</v>
      </c>
    </row>
    <row r="33" spans="2:8" x14ac:dyDescent="0.3">
      <c r="B33" s="2" t="s">
        <v>16</v>
      </c>
      <c r="C33" s="3">
        <v>2</v>
      </c>
      <c r="D33" s="4" t="str">
        <f t="shared" si="0"/>
        <v>Claudia</v>
      </c>
      <c r="E33" s="3">
        <v>10</v>
      </c>
      <c r="F33" s="4" t="str">
        <f t="shared" si="0"/>
        <v>Markus</v>
      </c>
      <c r="G33" s="3">
        <v>3</v>
      </c>
      <c r="H33" s="4" t="str">
        <f t="shared" ref="H33" si="24">VLOOKUP(G33,$J$5:$K$14,2,FALSE)</f>
        <v>Hansruedi</v>
      </c>
    </row>
  </sheetData>
  <conditionalFormatting sqref="D5">
    <cfRule type="cellIs" dxfId="40" priority="51" operator="equal">
      <formula>$K$5</formula>
    </cfRule>
    <cfRule type="cellIs" dxfId="39" priority="50" operator="equal">
      <formula>$K$6</formula>
    </cfRule>
    <cfRule type="cellIs" dxfId="38" priority="49" operator="equal">
      <formula>$K$7</formula>
    </cfRule>
    <cfRule type="cellIs" dxfId="37" priority="47" operator="equal">
      <formula>$K$8</formula>
    </cfRule>
    <cfRule type="cellIs" dxfId="36" priority="46" operator="equal">
      <formula>$K$9</formula>
    </cfRule>
    <cfRule type="cellIs" dxfId="35" priority="45" operator="equal">
      <formula>$K$10</formula>
    </cfRule>
    <cfRule type="cellIs" dxfId="34" priority="44" operator="equal">
      <formula>$K$11</formula>
    </cfRule>
    <cfRule type="cellIs" dxfId="33" priority="43" operator="equal">
      <formula>$K$12</formula>
    </cfRule>
    <cfRule type="cellIs" dxfId="32" priority="42" operator="equal">
      <formula>$K$13</formula>
    </cfRule>
    <cfRule type="cellIs" dxfId="31" priority="41" operator="equal">
      <formula>$K$14</formula>
    </cfRule>
  </conditionalFormatting>
  <conditionalFormatting sqref="K8">
    <cfRule type="cellIs" dxfId="30" priority="48" operator="equal">
      <formula>$K$8</formula>
    </cfRule>
  </conditionalFormatting>
  <conditionalFormatting sqref="D6:D33">
    <cfRule type="cellIs" dxfId="29" priority="21" operator="equal">
      <formula>$K$14</formula>
    </cfRule>
    <cfRule type="cellIs" dxfId="28" priority="22" operator="equal">
      <formula>$K$13</formula>
    </cfRule>
    <cfRule type="cellIs" dxfId="27" priority="23" operator="equal">
      <formula>$K$12</formula>
    </cfRule>
    <cfRule type="cellIs" dxfId="26" priority="24" operator="equal">
      <formula>$K$11</formula>
    </cfRule>
    <cfRule type="cellIs" dxfId="25" priority="25" operator="equal">
      <formula>$K$10</formula>
    </cfRule>
    <cfRule type="cellIs" dxfId="24" priority="26" operator="equal">
      <formula>$K$9</formula>
    </cfRule>
    <cfRule type="cellIs" dxfId="23" priority="27" operator="equal">
      <formula>$K$8</formula>
    </cfRule>
    <cfRule type="cellIs" dxfId="22" priority="28" operator="equal">
      <formula>$K$7</formula>
    </cfRule>
    <cfRule type="cellIs" dxfId="21" priority="29" operator="equal">
      <formula>$K$6</formula>
    </cfRule>
    <cfRule type="cellIs" dxfId="20" priority="30" operator="equal">
      <formula>$K$5</formula>
    </cfRule>
  </conditionalFormatting>
  <conditionalFormatting sqref="F5:F33">
    <cfRule type="cellIs" dxfId="19" priority="11" operator="equal">
      <formula>$K$14</formula>
    </cfRule>
    <cfRule type="cellIs" dxfId="18" priority="12" operator="equal">
      <formula>$K$13</formula>
    </cfRule>
    <cfRule type="cellIs" dxfId="17" priority="13" operator="equal">
      <formula>$K$12</formula>
    </cfRule>
    <cfRule type="cellIs" dxfId="16" priority="14" operator="equal">
      <formula>$K$11</formula>
    </cfRule>
    <cfRule type="cellIs" dxfId="15" priority="15" operator="equal">
      <formula>$K$10</formula>
    </cfRule>
    <cfRule type="cellIs" dxfId="14" priority="16" operator="equal">
      <formula>$K$9</formula>
    </cfRule>
    <cfRule type="cellIs" dxfId="13" priority="17" operator="equal">
      <formula>$K$8</formula>
    </cfRule>
    <cfRule type="cellIs" dxfId="12" priority="18" operator="equal">
      <formula>$K$7</formula>
    </cfRule>
    <cfRule type="cellIs" dxfId="11" priority="19" operator="equal">
      <formula>$K$6</formula>
    </cfRule>
    <cfRule type="cellIs" dxfId="10" priority="20" operator="equal">
      <formula>$K$5</formula>
    </cfRule>
  </conditionalFormatting>
  <conditionalFormatting sqref="H5:H33">
    <cfRule type="cellIs" dxfId="9" priority="1" operator="equal">
      <formula>$K$14</formula>
    </cfRule>
    <cfRule type="cellIs" dxfId="8" priority="2" operator="equal">
      <formula>$K$13</formula>
    </cfRule>
    <cfRule type="cellIs" dxfId="7" priority="3" operator="equal">
      <formula>$K$12</formula>
    </cfRule>
    <cfRule type="cellIs" dxfId="6" priority="4" operator="equal">
      <formula>$K$11</formula>
    </cfRule>
    <cfRule type="cellIs" dxfId="5" priority="5" operator="equal">
      <formula>$K$10</formula>
    </cfRule>
    <cfRule type="cellIs" dxfId="4" priority="6" operator="equal">
      <formula>$K$9</formula>
    </cfRule>
    <cfRule type="cellIs" dxfId="3" priority="7" operator="equal">
      <formula>$K$8</formula>
    </cfRule>
    <cfRule type="cellIs" dxfId="2" priority="8" operator="equal">
      <formula>$K$7</formula>
    </cfRule>
    <cfRule type="cellIs" dxfId="1" priority="9" operator="equal">
      <formula>$K$6</formula>
    </cfRule>
    <cfRule type="cellIs" dxfId="0" priority="10" operator="equal">
      <formula>$K$5</formula>
    </cfRule>
  </conditionalFormatting>
  <pageMargins left="0.7" right="0.7" top="0.78740157499999996" bottom="0.78740157499999996" header="0.3" footer="0.3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Waschplan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Pirmin Lenherr</dc:creator>
  <cp:lastModifiedBy>Pirmin Lenherr</cp:lastModifiedBy>
  <cp:lastPrinted>2020-09-06T16:03:22Z</cp:lastPrinted>
  <dcterms:created xsi:type="dcterms:W3CDTF">2020-08-20T13:40:46Z</dcterms:created>
  <dcterms:modified xsi:type="dcterms:W3CDTF">2023-03-31T11:55:50Z</dcterms:modified>
</cp:coreProperties>
</file>